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59374\Box\tt0022広報\2200広報部\０１．ホームページ\01.PNEX_更新依頼履歴\準備中_202309××_指定帳票類ダウンロードページ修正\"/>
    </mc:Choice>
  </mc:AlternateContent>
  <xr:revisionPtr revIDLastSave="0" documentId="13_ncr:1_{59E96D62-1FC2-4455-9272-3004BC15AC1E}" xr6:coauthVersionLast="47" xr6:coauthVersionMax="47" xr10:uidLastSave="{00000000-0000-0000-0000-000000000000}"/>
  <bookViews>
    <workbookView xWindow="-120" yWindow="-120" windowWidth="29040" windowHeight="15840" xr2:uid="{9F3A4626-306A-4612-8717-F678C266FE6F}"/>
  </bookViews>
  <sheets>
    <sheet name="請求書（契約済用）" sheetId="2" r:id="rId1"/>
  </sheets>
  <definedNames>
    <definedName name="_xlnm.Print_Area" localSheetId="0">'請求書（契約済用）'!$A$1:$GM$160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H135" i="2" l="1"/>
  <c r="F135" i="2"/>
  <c r="CH131" i="2"/>
  <c r="F131" i="2"/>
  <c r="CH127" i="2"/>
  <c r="F127" i="2"/>
  <c r="CH123" i="2"/>
  <c r="CH55" i="2"/>
  <c r="F55" i="2"/>
  <c r="CH51" i="2"/>
  <c r="F51" i="2"/>
  <c r="CH47" i="2"/>
  <c r="F47" i="2"/>
  <c r="CH43" i="2"/>
  <c r="EM143" i="2" a="1"/>
  <c r="EM143" i="2" s="1"/>
  <c r="EM135" i="2" a="1"/>
  <c r="EM135" i="2" s="1"/>
  <c r="EM131" i="2" a="1"/>
  <c r="EM131" i="2" s="1"/>
  <c r="EM127" i="2" a="1"/>
  <c r="EM127" i="2" s="1"/>
  <c r="EM155" i="2" a="1"/>
  <c r="EM155" i="2" s="1"/>
  <c r="EM151" i="2" a="1"/>
  <c r="EM151" i="2" s="1"/>
  <c r="EM147" i="2" a="1"/>
  <c r="EM147" i="2" s="1"/>
  <c r="EM139" i="2" a="1"/>
  <c r="EM139" i="2" s="1"/>
  <c r="EM123" i="2" a="1"/>
  <c r="EM123" i="2" s="1"/>
  <c r="EM75" i="2" a="1"/>
  <c r="EM75" i="2" s="1"/>
  <c r="EM71" i="2" a="1"/>
  <c r="EM71" i="2" s="1"/>
  <c r="EM67" i="2" a="1"/>
  <c r="EM67" i="2" s="1"/>
  <c r="EM63" i="2" a="1"/>
  <c r="EM63" i="2" s="1"/>
  <c r="EM59" i="2" a="1"/>
  <c r="EM59" i="2" s="1"/>
  <c r="EM55" i="2" a="1"/>
  <c r="EM55" i="2" s="1"/>
  <c r="EM51" i="2" a="1"/>
  <c r="EM51" i="2" s="1"/>
  <c r="EM47" i="2" a="1"/>
  <c r="EM47" i="2" s="1"/>
  <c r="EM43" i="2" a="1"/>
  <c r="EM43" i="2" s="1"/>
  <c r="EU127" i="2" l="1"/>
  <c r="DY43" i="2"/>
  <c r="EG43" i="2"/>
  <c r="EU63" i="2"/>
  <c r="EU55" i="2"/>
  <c r="EU51" i="2"/>
  <c r="EU43" i="2"/>
  <c r="EU59" i="2" s="1"/>
  <c r="EU123" i="2"/>
  <c r="EU67" i="2" l="1"/>
  <c r="Y157" i="2"/>
  <c r="Y69" i="2"/>
  <c r="EU71" i="2" l="1"/>
  <c r="EU75" i="2" s="1"/>
  <c r="EU143" i="2"/>
  <c r="EU135" i="2"/>
  <c r="EG135" i="2"/>
  <c r="DY135" i="2"/>
  <c r="CK135" i="2"/>
  <c r="EU131" i="2"/>
  <c r="EG131" i="2"/>
  <c r="DY131" i="2"/>
  <c r="CK131" i="2"/>
  <c r="EG127" i="2"/>
  <c r="DY127" i="2"/>
  <c r="CK127" i="2"/>
  <c r="EU139" i="2"/>
  <c r="EG123" i="2"/>
  <c r="DY123" i="2"/>
  <c r="CK123" i="2"/>
  <c r="F123" i="2"/>
  <c r="EJ115" i="2"/>
  <c r="CX115" i="2"/>
  <c r="CE115" i="2"/>
  <c r="AW115" i="2"/>
  <c r="S115" i="2"/>
  <c r="DB110" i="2"/>
  <c r="S110" i="2"/>
  <c r="CZ106" i="2"/>
  <c r="BD106" i="2"/>
  <c r="AD106" i="2"/>
  <c r="S106" i="2"/>
  <c r="CZ102" i="2"/>
  <c r="BT102" i="2"/>
  <c r="BD102" i="2"/>
  <c r="S102" i="2"/>
  <c r="CX98" i="2"/>
  <c r="CB98" i="2"/>
  <c r="BT98" i="2"/>
  <c r="BD98" i="2"/>
  <c r="S98" i="2"/>
  <c r="DU93" i="2"/>
  <c r="CX93" i="2"/>
  <c r="EZ89" i="2"/>
  <c r="EG55" i="2"/>
  <c r="DY55" i="2"/>
  <c r="CK55" i="2"/>
  <c r="EG51" i="2"/>
  <c r="DY51" i="2"/>
  <c r="CK51" i="2"/>
  <c r="EU47" i="2"/>
  <c r="EG47" i="2"/>
  <c r="DY47" i="2"/>
  <c r="CK47" i="2"/>
  <c r="CK43" i="2"/>
  <c r="F43" i="2"/>
  <c r="EJ35" i="2"/>
  <c r="CX35" i="2"/>
  <c r="CE35" i="2"/>
  <c r="AW35" i="2"/>
  <c r="S35" i="2"/>
  <c r="DB30" i="2"/>
  <c r="S30" i="2"/>
  <c r="CZ26" i="2"/>
  <c r="BD26" i="2"/>
  <c r="AD26" i="2"/>
  <c r="S26" i="2"/>
  <c r="CZ22" i="2"/>
  <c r="BT22" i="2"/>
  <c r="BD22" i="2"/>
  <c r="S22" i="2"/>
  <c r="CX18" i="2"/>
  <c r="CB18" i="2"/>
  <c r="BT18" i="2"/>
  <c r="BD18" i="2"/>
  <c r="S18" i="2"/>
  <c r="DU13" i="2"/>
  <c r="CX13" i="2"/>
  <c r="EZ9" i="2"/>
  <c r="EU147" i="2" l="1"/>
  <c r="EU151" i="2" s="1"/>
  <c r="EU15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<sst xmlns="http://schemas.openxmlformats.org/spreadsheetml/2006/main" count="146" uniqueCount="104">
  <si>
    <t>年</t>
    <rPh sb="0" eb="1">
      <t>ネン</t>
    </rPh>
    <phoneticPr fontId="3"/>
  </si>
  <si>
    <t>月</t>
    <rPh sb="0" eb="1">
      <t>ガツ</t>
    </rPh>
    <phoneticPr fontId="3"/>
  </si>
  <si>
    <t>-</t>
    <phoneticPr fontId="3"/>
  </si>
  <si>
    <t>ﾌﾟﾛｼﾞｪｸﾄ番号</t>
    <rPh sb="8" eb="10">
      <t>バンゴウ</t>
    </rPh>
    <phoneticPr fontId="3"/>
  </si>
  <si>
    <t>ﾌﾟﾛｼﾞｪｸﾄ名</t>
    <rPh sb="8" eb="9">
      <t>メイ</t>
    </rPh>
    <phoneticPr fontId="3"/>
  </si>
  <si>
    <t>(協力会社控)</t>
    <rPh sb="1" eb="5">
      <t>キョウリョ</t>
    </rPh>
    <rPh sb="5" eb="6">
      <t>ヒカエ</t>
    </rPh>
    <phoneticPr fontId="3"/>
  </si>
  <si>
    <r>
      <t>↓↓入力欄↓↓</t>
    </r>
    <r>
      <rPr>
        <b/>
        <sz val="8"/>
        <color rgb="FF00B050"/>
        <rFont val="HGSｺﾞｼｯｸM"/>
        <family val="3"/>
        <charset val="128"/>
      </rPr>
      <t>(太枠内をご入力ください)</t>
    </r>
    <rPh sb="2" eb="5">
      <t>ニュウリョクラン</t>
    </rPh>
    <rPh sb="8" eb="11">
      <t>フトワクナ</t>
    </rPh>
    <rPh sb="13" eb="15">
      <t>ニュウリョク</t>
    </rPh>
    <phoneticPr fontId="3"/>
  </si>
  <si>
    <r>
      <t>「※</t>
    </r>
    <r>
      <rPr>
        <b/>
        <sz val="9"/>
        <color rgb="FFFF0000"/>
        <rFont val="ＭＳ Ｐゴシック"/>
        <family val="3"/>
        <charset val="128"/>
      </rPr>
      <t>」は必須入力</t>
    </r>
    <rPh sb="4" eb="8">
      <t>ヒッスニュウリョク</t>
    </rPh>
    <phoneticPr fontId="3"/>
  </si>
  <si>
    <t>請求No.</t>
    <rPh sb="0" eb="2">
      <t>セイキュウ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</si>
  <si>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</si>
  <si>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</si>
  <si>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適格請求書登録番号</t>
    <rPh sb="0" eb="9">
      <t>テキカクセイキュウショトウロクバンゴウ</t>
    </rPh>
    <phoneticPr fontId="3"/>
  </si>
  <si>
    <t>仕入先
コード</t>
    <rPh sb="0" eb="2">
      <t>シイレ</t>
    </rPh>
    <rPh sb="2" eb="3">
      <t>サキ</t>
    </rPh>
    <phoneticPr fontId="3"/>
  </si>
  <si>
    <t>日</t>
    <rPh sb="0" eb="1">
      <t>ニチ</t>
    </rPh>
    <phoneticPr fontId="3"/>
  </si>
  <si>
    <t>協力会社→担当者（部門）→経理部門</t>
    <rPh sb="0" eb="4">
      <t>キョウリョク</t>
    </rPh>
    <rPh sb="5" eb="8">
      <t>タントウシャ</t>
    </rPh>
    <rPh sb="9" eb="11">
      <t>ブモン</t>
    </rPh>
    <rPh sb="13" eb="15">
      <t>ケイリ</t>
    </rPh>
    <rPh sb="15" eb="17">
      <t>ブモン</t>
    </rPh>
    <phoneticPr fontId="3"/>
  </si>
  <si>
    <t>返品・値引は金額の欄に△印を付けてください。</t>
    <rPh sb="0" eb="2">
      <t>ヘンピン</t>
    </rPh>
    <rPh sb="3" eb="5">
      <t>ネビキ</t>
    </rPh>
    <rPh sb="6" eb="8">
      <t>キンガク</t>
    </rPh>
    <rPh sb="9" eb="10">
      <t>ラン</t>
    </rPh>
    <rPh sb="12" eb="13">
      <t>シルシ</t>
    </rPh>
    <rPh sb="14" eb="15">
      <t>ツ</t>
    </rPh>
    <phoneticPr fontId="3"/>
  </si>
  <si>
    <t>請求日
（西暦）</t>
    <rPh sb="0" eb="2">
      <t>セイキュウ</t>
    </rPh>
    <rPh sb="2" eb="3">
      <t>ビ</t>
    </rPh>
    <rPh sb="5" eb="7">
      <t>セイレキ</t>
    </rPh>
    <phoneticPr fontId="3"/>
  </si>
  <si>
    <t xml:space="preserve"> 〒</t>
    <phoneticPr fontId="3"/>
  </si>
  <si>
    <t>発注№</t>
    <rPh sb="0" eb="2">
      <t>ハッチュウ</t>
    </rPh>
    <phoneticPr fontId="3"/>
  </si>
  <si>
    <t>検収年月
（西暦）</t>
    <rPh sb="0" eb="2">
      <t>ケンシュウ</t>
    </rPh>
    <rPh sb="2" eb="4">
      <t>ネンゲツ</t>
    </rPh>
    <rPh sb="6" eb="8">
      <t>セイレキ</t>
    </rPh>
    <phoneticPr fontId="3"/>
  </si>
  <si>
    <t xml:space="preserve"> 住　所</t>
    <rPh sb="1" eb="2">
      <t>ジュウ</t>
    </rPh>
    <rPh sb="3" eb="4">
      <t>ショ</t>
    </rPh>
    <phoneticPr fontId="3"/>
  </si>
  <si>
    <t>.</t>
    <phoneticPr fontId="3"/>
  </si>
  <si>
    <t xml:space="preserve"> 社　名</t>
    <rPh sb="1" eb="2">
      <t>シャ</t>
    </rPh>
    <rPh sb="3" eb="4">
      <t>ナ</t>
    </rPh>
    <phoneticPr fontId="3"/>
  </si>
  <si>
    <t>ﾌﾟﾛｼﾞｪｸﾄ№</t>
    <phoneticPr fontId="3"/>
  </si>
  <si>
    <t>契　約
金　額</t>
    <rPh sb="0" eb="1">
      <t>チギリ</t>
    </rPh>
    <rPh sb="2" eb="3">
      <t>ヤク</t>
    </rPh>
    <rPh sb="4" eb="5">
      <t>キン</t>
    </rPh>
    <rPh sb="6" eb="7">
      <t>ガク</t>
    </rPh>
    <phoneticPr fontId="3"/>
  </si>
  <si>
    <t xml:space="preserve"> 電話番号</t>
    <rPh sb="1" eb="5">
      <t>デンワバンゴウ</t>
    </rPh>
    <phoneticPr fontId="3"/>
  </si>
  <si>
    <t xml:space="preserve"> 登　　録
 振込銀行</t>
    <rPh sb="1" eb="2">
      <t>ノボル</t>
    </rPh>
    <rPh sb="4" eb="5">
      <t>ト</t>
    </rPh>
    <rPh sb="7" eb="9">
      <t>フリコミ</t>
    </rPh>
    <rPh sb="9" eb="11">
      <t>ギンコウ</t>
    </rPh>
    <phoneticPr fontId="3"/>
  </si>
  <si>
    <t>銀行</t>
    <rPh sb="0" eb="2">
      <t>ギンコウ</t>
    </rPh>
    <phoneticPr fontId="3"/>
  </si>
  <si>
    <t>店</t>
    <rPh sb="0" eb="1">
      <t>テン</t>
    </rPh>
    <phoneticPr fontId="3"/>
  </si>
  <si>
    <t>預金
種目</t>
    <rPh sb="0" eb="2">
      <t>ヨキン</t>
    </rPh>
    <rPh sb="3" eb="5">
      <t>シュモク</t>
    </rPh>
    <phoneticPr fontId="3"/>
  </si>
  <si>
    <t>口座No.</t>
    <rPh sb="0" eb="2">
      <t>コウザ</t>
    </rPh>
    <phoneticPr fontId="3"/>
  </si>
  <si>
    <t>口座
名義</t>
    <rPh sb="0" eb="2">
      <t>コウザ</t>
    </rPh>
    <rPh sb="3" eb="5">
      <t>メイギ</t>
    </rPh>
    <phoneticPr fontId="3"/>
  </si>
  <si>
    <t>摘　　　　　　　　　　要</t>
    <rPh sb="0" eb="1">
      <t>テキ</t>
    </rPh>
    <rPh sb="11" eb="12">
      <t>ヨウ</t>
    </rPh>
    <phoneticPr fontId="3"/>
  </si>
  <si>
    <t>請求金額又は契約単価</t>
    <rPh sb="0" eb="4">
      <t>セイキュウキンガク</t>
    </rPh>
    <rPh sb="4" eb="5">
      <t>マタ</t>
    </rPh>
    <rPh sb="6" eb="8">
      <t>ケイヤク</t>
    </rPh>
    <rPh sb="8" eb="10">
      <t>タンカ</t>
    </rPh>
    <phoneticPr fontId="3"/>
  </si>
  <si>
    <t>出　来　高
又は納入量</t>
    <rPh sb="0" eb="1">
      <t>デ</t>
    </rPh>
    <rPh sb="2" eb="3">
      <t>コ</t>
    </rPh>
    <rPh sb="4" eb="5">
      <t>コウ</t>
    </rPh>
    <rPh sb="6" eb="7">
      <t>マタ</t>
    </rPh>
    <rPh sb="8" eb="10">
      <t>ノウニュウ</t>
    </rPh>
    <rPh sb="10" eb="11">
      <t>リョウ</t>
    </rPh>
    <phoneticPr fontId="3"/>
  </si>
  <si>
    <t>金　　　　　　　額</t>
    <rPh sb="0" eb="1">
      <t>キン</t>
    </rPh>
    <rPh sb="8" eb="9">
      <t>ガク</t>
    </rPh>
    <phoneticPr fontId="3"/>
  </si>
  <si>
    <t>合　計</t>
    <rPh sb="0" eb="1">
      <t>ゴウ</t>
    </rPh>
    <rPh sb="2" eb="3">
      <t>ケイ</t>
    </rPh>
    <phoneticPr fontId="3"/>
  </si>
  <si>
    <t>注）太枠内は協力会社記入欄</t>
    <rPh sb="0" eb="1">
      <t>チュウ</t>
    </rPh>
    <rPh sb="2" eb="10">
      <t>フトワク</t>
    </rPh>
    <rPh sb="10" eb="13">
      <t>キニュウ</t>
    </rPh>
    <phoneticPr fontId="3"/>
  </si>
  <si>
    <t>前回迄の
請 求 額</t>
    <rPh sb="0" eb="2">
      <t>ゼンカイ</t>
    </rPh>
    <rPh sb="2" eb="3">
      <t>マデ</t>
    </rPh>
    <rPh sb="5" eb="6">
      <t>ショウ</t>
    </rPh>
    <rPh sb="7" eb="8">
      <t>モトム</t>
    </rPh>
    <rPh sb="9" eb="10">
      <t>ガク</t>
    </rPh>
    <phoneticPr fontId="3"/>
  </si>
  <si>
    <t>差引今回
請 求 額</t>
    <rPh sb="0" eb="2">
      <t>サシヒキ</t>
    </rPh>
    <rPh sb="2" eb="4">
      <t>コンカイ</t>
    </rPh>
    <rPh sb="5" eb="6">
      <t>ショウ</t>
    </rPh>
    <rPh sb="7" eb="8">
      <t>モトム</t>
    </rPh>
    <rPh sb="9" eb="10">
      <t>ガク</t>
    </rPh>
    <phoneticPr fontId="3"/>
  </si>
  <si>
    <t>要素番号</t>
    <rPh sb="0" eb="4">
      <t>ヨウソバン</t>
    </rPh>
    <phoneticPr fontId="3"/>
  </si>
  <si>
    <t>←選択してください。</t>
    <rPh sb="1" eb="3">
      <t>センタク</t>
    </rPh>
    <phoneticPr fontId="3"/>
  </si>
  <si>
    <t>キ　リ　ト　リ</t>
    <phoneticPr fontId="3"/>
  </si>
  <si>
    <t>適格請求書登録番号</t>
    <rPh sb="0" eb="2">
      <t>テキカク</t>
    </rPh>
    <rPh sb="2" eb="5">
      <t>セイキュウショ</t>
    </rPh>
    <rPh sb="5" eb="9">
      <t>トウロクバンゴウ</t>
    </rPh>
    <phoneticPr fontId="3"/>
  </si>
  <si>
    <t>摘　　　　　要</t>
    <rPh sb="0" eb="1">
      <t>テキ</t>
    </rPh>
    <rPh sb="6" eb="7">
      <t>ヨウ</t>
    </rPh>
    <phoneticPr fontId="3"/>
  </si>
  <si>
    <t>請求額又は契約単価</t>
    <rPh sb="0" eb="2">
      <t>セイキ</t>
    </rPh>
    <rPh sb="2" eb="3">
      <t>ガク</t>
    </rPh>
    <rPh sb="3" eb="4">
      <t>マタ</t>
    </rPh>
    <rPh sb="5" eb="7">
      <t>ケイヤク</t>
    </rPh>
    <rPh sb="7" eb="9">
      <t>タンカ</t>
    </rPh>
    <phoneticPr fontId="3"/>
  </si>
  <si>
    <t>出来高/納入量</t>
    <rPh sb="0" eb="3">
      <t>デキダカ</t>
    </rPh>
    <rPh sb="4" eb="6">
      <t>ノウニュウ</t>
    </rPh>
    <rPh sb="6" eb="7">
      <t>リョウ</t>
    </rPh>
    <phoneticPr fontId="3"/>
  </si>
  <si>
    <t>金　　　　額</t>
    <rPh sb="0" eb="1">
      <t>キン</t>
    </rPh>
    <rPh sb="5" eb="6">
      <t>ガク</t>
    </rPh>
    <phoneticPr fontId="3"/>
  </si>
  <si>
    <t>前回迄の請求額</t>
    <rPh sb="0" eb="2">
      <t>ゼンカイ</t>
    </rPh>
    <rPh sb="2" eb="3">
      <t>マデ</t>
    </rPh>
    <rPh sb="4" eb="7">
      <t>セイキュウガク</t>
    </rPh>
    <phoneticPr fontId="3"/>
  </si>
  <si>
    <t>※旧工事番号</t>
    <rPh sb="1" eb="6">
      <t>キュウコウジバンゴウ</t>
    </rPh>
    <phoneticPr fontId="3"/>
  </si>
  <si>
    <t>※旧工事名称</t>
    <rPh sb="1" eb="2">
      <t>キュウ</t>
    </rPh>
    <rPh sb="2" eb="4">
      <t>コウジ</t>
    </rPh>
    <rPh sb="4" eb="6">
      <t>メイショウ</t>
    </rPh>
    <phoneticPr fontId="3"/>
  </si>
  <si>
    <t>要素番号</t>
    <rPh sb="0" eb="4">
      <t>ヨウソバンゴウ</t>
    </rPh>
    <phoneticPr fontId="3"/>
  </si>
  <si>
    <r>
      <rPr>
        <b/>
        <sz val="10"/>
        <color rgb="FFC00000"/>
        <rFont val="Meiryo UI"/>
        <family val="3"/>
        <charset val="128"/>
      </rPr>
      <t xml:space="preserve">高砂熱学工業株式会社 </t>
    </r>
    <r>
      <rPr>
        <sz val="9"/>
        <color rgb="FFC00000"/>
        <rFont val="HG明朝E"/>
        <family val="1"/>
        <charset val="128"/>
      </rPr>
      <t>御中</t>
    </r>
    <rPh sb="0" eb="2">
      <t>タカサゴ</t>
    </rPh>
    <rPh sb="2" eb="4">
      <t>ネツガク</t>
    </rPh>
    <rPh sb="4" eb="6">
      <t>コウギョウ</t>
    </rPh>
    <rPh sb="6" eb="10">
      <t>カブシキガイシャ</t>
    </rPh>
    <rPh sb="11" eb="13">
      <t>オンチュウ</t>
    </rPh>
    <phoneticPr fontId="3"/>
  </si>
  <si>
    <r>
      <t>発注№</t>
    </r>
    <r>
      <rPr>
        <sz val="10"/>
        <color rgb="FFFF0000"/>
        <rFont val="HGSｺﾞｼｯｸM"/>
        <family val="3"/>
        <charset val="128"/>
      </rPr>
      <t>※</t>
    </r>
    <rPh sb="0" eb="2">
      <t>ハッチュウ</t>
    </rPh>
    <phoneticPr fontId="3"/>
  </si>
  <si>
    <r>
      <t>請求日</t>
    </r>
    <r>
      <rPr>
        <sz val="10"/>
        <color rgb="FFFF0000"/>
        <rFont val="HGSｺﾞｼｯｸM"/>
        <family val="3"/>
        <charset val="128"/>
      </rPr>
      <t>※</t>
    </r>
    <rPh sb="0" eb="2">
      <t>セイキュウ</t>
    </rPh>
    <rPh sb="2" eb="3">
      <t>ビ</t>
    </rPh>
    <phoneticPr fontId="3"/>
  </si>
  <si>
    <r>
      <t>検収年月</t>
    </r>
    <r>
      <rPr>
        <sz val="10"/>
        <color rgb="FFFF0000"/>
        <rFont val="HGSｺﾞｼｯｸM"/>
        <family val="3"/>
        <charset val="128"/>
      </rPr>
      <t>※</t>
    </r>
    <rPh sb="0" eb="2">
      <t>ケンシュウ</t>
    </rPh>
    <rPh sb="2" eb="4">
      <t>ネンゲツ</t>
    </rPh>
    <phoneticPr fontId="3"/>
  </si>
  <si>
    <r>
      <t>ﾌﾟﾛｼﾞｪｸﾄ名</t>
    </r>
    <r>
      <rPr>
        <sz val="10"/>
        <color rgb="FFFF0000"/>
        <rFont val="HGSｺﾞｼｯｸM"/>
        <family val="3"/>
        <charset val="128"/>
      </rPr>
      <t>※</t>
    </r>
    <rPh sb="8" eb="9">
      <t>メイ</t>
    </rPh>
    <phoneticPr fontId="3"/>
  </si>
  <si>
    <r>
      <t>契約金額</t>
    </r>
    <r>
      <rPr>
        <sz val="10"/>
        <color rgb="FFFF0000"/>
        <rFont val="HGSｺﾞｼｯｸM"/>
        <family val="3"/>
        <charset val="128"/>
      </rPr>
      <t>※</t>
    </r>
    <rPh sb="0" eb="2">
      <t>ケイヤク</t>
    </rPh>
    <rPh sb="2" eb="4">
      <t>キンガク</t>
    </rPh>
    <phoneticPr fontId="3"/>
  </si>
  <si>
    <r>
      <t>仕入先コード</t>
    </r>
    <r>
      <rPr>
        <sz val="10"/>
        <color rgb="FFFF0000"/>
        <rFont val="HGSｺﾞｼｯｸM"/>
        <family val="3"/>
        <charset val="128"/>
      </rPr>
      <t>※</t>
    </r>
    <rPh sb="0" eb="3">
      <t>シイレサキ</t>
    </rPh>
    <phoneticPr fontId="3"/>
  </si>
  <si>
    <r>
      <t>〒</t>
    </r>
    <r>
      <rPr>
        <sz val="10"/>
        <color rgb="FFFF0000"/>
        <rFont val="HGSｺﾞｼｯｸM"/>
        <family val="3"/>
        <charset val="128"/>
      </rPr>
      <t>※</t>
    </r>
    <phoneticPr fontId="3"/>
  </si>
  <si>
    <r>
      <t>住所</t>
    </r>
    <r>
      <rPr>
        <sz val="10"/>
        <color rgb="FFFF0000"/>
        <rFont val="HGSｺﾞｼｯｸM"/>
        <family val="3"/>
        <charset val="128"/>
      </rPr>
      <t>※</t>
    </r>
    <rPh sb="0" eb="2">
      <t>ジュウショ</t>
    </rPh>
    <phoneticPr fontId="3"/>
  </si>
  <si>
    <r>
      <t>社名</t>
    </r>
    <r>
      <rPr>
        <sz val="10"/>
        <color rgb="FFFF0000"/>
        <rFont val="HGSｺﾞｼｯｸM"/>
        <family val="3"/>
        <charset val="128"/>
      </rPr>
      <t>※</t>
    </r>
    <rPh sb="0" eb="2">
      <t>シャメイ</t>
    </rPh>
    <phoneticPr fontId="3"/>
  </si>
  <si>
    <r>
      <t>電話番号</t>
    </r>
    <r>
      <rPr>
        <sz val="10"/>
        <color rgb="FFFF0000"/>
        <rFont val="HGSｺﾞｼｯｸM"/>
        <family val="3"/>
        <charset val="128"/>
      </rPr>
      <t>※</t>
    </r>
    <rPh sb="0" eb="4">
      <t>デンワ</t>
    </rPh>
    <phoneticPr fontId="3"/>
  </si>
  <si>
    <r>
      <t>登録振込銀行</t>
    </r>
    <r>
      <rPr>
        <sz val="10"/>
        <color rgb="FFFF0000"/>
        <rFont val="HGSｺﾞｼｯｸM"/>
        <family val="3"/>
        <charset val="128"/>
      </rPr>
      <t>※</t>
    </r>
    <rPh sb="0" eb="2">
      <t>トウロク</t>
    </rPh>
    <rPh sb="2" eb="6">
      <t>フリコミ</t>
    </rPh>
    <phoneticPr fontId="3"/>
  </si>
  <si>
    <r>
      <t>預金種目</t>
    </r>
    <r>
      <rPr>
        <sz val="10"/>
        <color rgb="FFFF0000"/>
        <rFont val="HGSｺﾞｼｯｸM"/>
        <family val="3"/>
        <charset val="128"/>
      </rPr>
      <t>※</t>
    </r>
    <rPh sb="0" eb="2">
      <t>ヨキン</t>
    </rPh>
    <rPh sb="2" eb="4">
      <t>シュモク</t>
    </rPh>
    <phoneticPr fontId="3"/>
  </si>
  <si>
    <r>
      <t>口座No.</t>
    </r>
    <r>
      <rPr>
        <sz val="10"/>
        <color rgb="FFFF0000"/>
        <rFont val="HGSｺﾞｼｯｸM"/>
        <family val="3"/>
        <charset val="128"/>
      </rPr>
      <t>※</t>
    </r>
    <rPh sb="0" eb="2">
      <t>コウザ</t>
    </rPh>
    <phoneticPr fontId="3"/>
  </si>
  <si>
    <r>
      <t>口座名義(ｶﾅ)</t>
    </r>
    <r>
      <rPr>
        <sz val="10"/>
        <color rgb="FFFF0000"/>
        <rFont val="HGSｺﾞｼｯｸM"/>
        <family val="3"/>
        <charset val="128"/>
      </rPr>
      <t>※</t>
    </r>
    <rPh sb="0" eb="4">
      <t>コウザメイギ</t>
    </rPh>
    <phoneticPr fontId="3"/>
  </si>
  <si>
    <t xml:space="preserve"> 請 求 書(契約済用) </t>
    <rPh sb="1" eb="2">
      <t>ショウ</t>
    </rPh>
    <rPh sb="3" eb="4">
      <t>モトム</t>
    </rPh>
    <rPh sb="5" eb="6">
      <t>ショ</t>
    </rPh>
    <rPh sb="7" eb="9">
      <t>ケイヤク</t>
    </rPh>
    <rPh sb="9" eb="10">
      <t>ズミ</t>
    </rPh>
    <rPh sb="10" eb="11">
      <t>ヨウ</t>
    </rPh>
    <phoneticPr fontId="3"/>
  </si>
  <si>
    <t>税率</t>
    <rPh sb="0" eb="2">
      <t>ゼイリツ</t>
    </rPh>
    <phoneticPr fontId="3"/>
  </si>
  <si>
    <t>税　率</t>
    <rPh sb="0" eb="1">
      <t>ゼイ</t>
    </rPh>
    <rPh sb="2" eb="3">
      <t>リツ</t>
    </rPh>
    <phoneticPr fontId="3"/>
  </si>
  <si>
    <t>既請求額
（税抜）</t>
    <rPh sb="0" eb="3">
      <t>キセイキュウ</t>
    </rPh>
    <rPh sb="3" eb="4">
      <t>ガク</t>
    </rPh>
    <rPh sb="6" eb="8">
      <t>ゼイヌ</t>
    </rPh>
    <phoneticPr fontId="3"/>
  </si>
  <si>
    <t>今回請求額
（税抜）</t>
    <rPh sb="0" eb="2">
      <t>コンカイ</t>
    </rPh>
    <phoneticPr fontId="3"/>
  </si>
  <si>
    <t>今回請求
消費税額</t>
    <rPh sb="5" eb="8">
      <t>ショウヒゼイ</t>
    </rPh>
    <rPh sb="8" eb="9">
      <t>ガク</t>
    </rPh>
    <phoneticPr fontId="3"/>
  </si>
  <si>
    <t>今回請求額
(税込)</t>
    <rPh sb="2" eb="3">
      <t>ショウ</t>
    </rPh>
    <rPh sb="3" eb="4">
      <t>モトム</t>
    </rPh>
    <rPh sb="4" eb="5">
      <t>ガク</t>
    </rPh>
    <rPh sb="7" eb="9">
      <t>ゼイコミ</t>
    </rPh>
    <phoneticPr fontId="3"/>
  </si>
  <si>
    <t>合　計
（税抜）</t>
    <rPh sb="0" eb="1">
      <t>ゴウ</t>
    </rPh>
    <rPh sb="2" eb="3">
      <t>ケイ</t>
    </rPh>
    <phoneticPr fontId="3"/>
  </si>
  <si>
    <t>消費税額を右欄にご記入ください。</t>
    <phoneticPr fontId="3"/>
  </si>
  <si>
    <t>異なる税率がある場合には別途請求書をご作成ください</t>
    <rPh sb="0" eb="1">
      <t>コト</t>
    </rPh>
    <rPh sb="3" eb="5">
      <t>ゼイリツ</t>
    </rPh>
    <rPh sb="8" eb="10">
      <t>バアイ</t>
    </rPh>
    <rPh sb="12" eb="14">
      <t>ベット</t>
    </rPh>
    <rPh sb="14" eb="17">
      <t>セイキュウショ</t>
    </rPh>
    <rPh sb="19" eb="21">
      <t>サクセイ</t>
    </rPh>
    <phoneticPr fontId="3"/>
  </si>
  <si>
    <t>下記の通り請求いたします。</t>
  </si>
  <si>
    <t>下記の通り請求いたします。</t>
    <phoneticPr fontId="3"/>
  </si>
  <si>
    <t>備　考：*軽減税率対象</t>
    <rPh sb="0" eb="1">
      <t>ビ</t>
    </rPh>
    <rPh sb="2" eb="3">
      <t>コウ</t>
    </rPh>
    <phoneticPr fontId="3"/>
  </si>
  <si>
    <t>金額（税抜）</t>
    <rPh sb="0" eb="1">
      <t>キン</t>
    </rPh>
    <rPh sb="1" eb="2">
      <t>ガク</t>
    </rPh>
    <rPh sb="3" eb="5">
      <t>ゼイヌ</t>
    </rPh>
    <phoneticPr fontId="3"/>
  </si>
  <si>
    <t>8%（軽減）</t>
    <rPh sb="3" eb="5">
      <t>ケイゲン</t>
    </rPh>
    <phoneticPr fontId="3"/>
  </si>
  <si>
    <t>↓選択又はご入力ください。</t>
    <phoneticPr fontId="3"/>
  </si>
  <si>
    <t>000</t>
    <phoneticPr fontId="3"/>
  </si>
  <si>
    <t>0123456</t>
    <phoneticPr fontId="3"/>
  </si>
  <si>
    <t>●●大学病院</t>
    <rPh sb="2" eb="4">
      <t>ダイガク</t>
    </rPh>
    <rPh sb="4" eb="6">
      <t>ビョウイン</t>
    </rPh>
    <phoneticPr fontId="3"/>
  </si>
  <si>
    <t>001</t>
    <phoneticPr fontId="3"/>
  </si>
  <si>
    <t>123-4567</t>
    <phoneticPr fontId="3"/>
  </si>
  <si>
    <t>東京都新宿区XXXXXX</t>
    <rPh sb="0" eb="3">
      <t>トウキョウト</t>
    </rPh>
    <rPh sb="3" eb="6">
      <t>シンジュクク</t>
    </rPh>
    <phoneticPr fontId="3"/>
  </si>
  <si>
    <t>▲▲工業　株式会社</t>
    <rPh sb="2" eb="4">
      <t>コウギョウ</t>
    </rPh>
    <rPh sb="5" eb="9">
      <t>カブシキガイシャ</t>
    </rPh>
    <phoneticPr fontId="3"/>
  </si>
  <si>
    <t>03-3333-4444</t>
    <phoneticPr fontId="3"/>
  </si>
  <si>
    <t>三菱UFJ</t>
    <rPh sb="0" eb="2">
      <t>ミツビシ</t>
    </rPh>
    <phoneticPr fontId="3"/>
  </si>
  <si>
    <t>新宿支</t>
    <rPh sb="0" eb="2">
      <t>シンジュク</t>
    </rPh>
    <rPh sb="2" eb="3">
      <t>シ</t>
    </rPh>
    <phoneticPr fontId="3"/>
  </si>
  <si>
    <t>12345</t>
    <phoneticPr fontId="3"/>
  </si>
  <si>
    <t>●●ｺｳｷﾞｮｳ(ｶ</t>
  </si>
  <si>
    <t>T1234567890123</t>
    <phoneticPr fontId="3"/>
  </si>
  <si>
    <t>摘要１</t>
    <rPh sb="0" eb="2">
      <t>テキヨウ</t>
    </rPh>
    <phoneticPr fontId="3"/>
  </si>
  <si>
    <t>摘要２</t>
    <rPh sb="0" eb="2">
      <t>テキヨウ</t>
    </rPh>
    <phoneticPr fontId="3"/>
  </si>
  <si>
    <t>摘要３</t>
    <rPh sb="0" eb="2">
      <t>テキヨウ</t>
    </rPh>
    <phoneticPr fontId="3"/>
  </si>
  <si>
    <t>てきよう４</t>
    <phoneticPr fontId="3"/>
  </si>
  <si>
    <t>個</t>
    <rPh sb="0" eb="1">
      <t>コ</t>
    </rPh>
    <phoneticPr fontId="3"/>
  </si>
  <si>
    <t>枚</t>
    <rPh sb="0" eb="1">
      <t>マイ</t>
    </rPh>
    <phoneticPr fontId="3"/>
  </si>
  <si>
    <t>セット</t>
    <phoneticPr fontId="3"/>
  </si>
  <si>
    <t>式</t>
    <rPh sb="0" eb="1">
      <t>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</si>
</sst>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明朝E"/>
      <family val="1"/>
      <charset val="128"/>
    </font>
    <font>
      <sz val="6"/>
      <name val="游ゴシック"/>
      <family val="2"/>
      <charset val="128"/>
      <scheme val="minor"/>
    </font>
    <font>
      <u/>
      <sz val="14"/>
      <color theme="1"/>
      <name val="HG明朝E"/>
      <family val="1"/>
      <charset val="128"/>
    </font>
    <font>
      <sz val="9"/>
      <color theme="1"/>
      <name val="HGSｺﾞｼｯｸM"/>
      <family val="3"/>
      <charset val="128"/>
    </font>
    <font>
      <sz val="6"/>
      <color theme="1"/>
      <name val="HG明朝E"/>
      <family val="1"/>
      <charset val="128"/>
    </font>
    <font>
      <sz val="6.5"/>
      <color theme="1"/>
      <name val="HG明朝E"/>
      <family val="1"/>
      <charset val="128"/>
    </font>
    <font>
      <b/>
      <sz val="12"/>
      <color rgb="FF00B050"/>
      <name val="HGSｺﾞｼｯｸM"/>
      <family val="3"/>
      <charset val="128"/>
    </font>
    <font>
      <sz val="7"/>
      <color theme="1"/>
      <name val="HG明朝E"/>
      <family val="1"/>
      <charset val="128"/>
    </font>
    <font>
      <sz val="9"/>
      <color theme="1"/>
      <name val="HG明朝E"/>
      <family val="1"/>
      <charset val="128"/>
    </font>
    <font>
      <b/>
      <sz val="9"/>
      <color rgb="FFFF0000"/>
      <name val="HGSｺﾞｼｯｸM"/>
      <family val="3"/>
      <charset val="128"/>
    </font>
    <font>
      <sz val="8"/>
      <color theme="1"/>
      <name val="HG明朝E"/>
      <family val="1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HGSｺﾞｼｯｸM"/>
      <family val="3"/>
      <charset val="128"/>
    </font>
    <font>
      <sz val="9"/>
      <color theme="2" tint="-0.249977111117893"/>
      <name val="HG明朝E"/>
      <family val="1"/>
      <charset val="128"/>
    </font>
    <font>
      <sz val="12"/>
      <color theme="2" tint="-0.249977111117893"/>
      <name val="HG明朝E"/>
      <family val="1"/>
      <charset val="128"/>
    </font>
    <font>
      <sz val="6"/>
      <color theme="2" tint="-0.249977111117893"/>
      <name val="HG明朝E"/>
      <family val="1"/>
      <charset val="128"/>
    </font>
    <font>
      <sz val="6.5"/>
      <color theme="2" tint="-0.249977111117893"/>
      <name val="HG明朝E"/>
      <family val="1"/>
      <charset val="128"/>
    </font>
    <font>
      <sz val="12"/>
      <color theme="2" tint="-0.499984740745262"/>
      <name val="HG明朝E"/>
      <family val="1"/>
      <charset val="128"/>
    </font>
    <font>
      <sz val="7"/>
      <color theme="2" tint="-0.499984740745262"/>
      <name val="HG明朝E"/>
      <family val="1"/>
      <charset val="128"/>
    </font>
    <font>
      <sz val="6.5"/>
      <color theme="2" tint="-0.499984740745262"/>
      <name val="HG明朝E"/>
      <family val="1"/>
      <charset val="128"/>
    </font>
    <font>
      <sz val="6"/>
      <color theme="2" tint="-0.499984740745262"/>
      <name val="HG明朝E"/>
      <family val="1"/>
      <charset val="128"/>
    </font>
    <font>
      <b/>
      <sz val="8"/>
      <color rgb="FF00B050"/>
      <name val="HGSｺﾞｼｯｸM"/>
      <family val="3"/>
      <charset val="128"/>
    </font>
    <font>
      <b/>
      <sz val="9"/>
      <color rgb="FFFF0000"/>
      <name val="ＭＳ Ｐゴシック"/>
      <family val="3"/>
      <charset val="128"/>
    </font>
    <font>
      <sz val="1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2"/>
      <color theme="2"/>
      <name val="HG明朝E"/>
      <family val="1"/>
      <charset val="128"/>
    </font>
    <font>
      <sz val="10"/>
      <color theme="1"/>
      <name val="HG明朝E"/>
      <family val="1"/>
      <charset val="128"/>
    </font>
    <font>
      <sz val="6"/>
      <color theme="1"/>
      <name val="メイリオ"/>
      <family val="3"/>
      <charset val="128"/>
    </font>
    <font>
      <sz val="8"/>
      <color theme="4"/>
      <name val="HG明朝E"/>
      <family val="1"/>
      <charset val="128"/>
    </font>
    <font>
      <sz val="6"/>
      <color theme="2" tint="-0.499984740745262"/>
      <name val="HGｺﾞｼｯｸM"/>
      <family val="3"/>
      <charset val="128"/>
    </font>
    <font>
      <sz val="8"/>
      <color theme="2" tint="-0.499984740745262"/>
      <name val="HG明朝E"/>
      <family val="1"/>
      <charset val="128"/>
    </font>
    <font>
      <sz val="9"/>
      <color theme="2" tint="-0.499984740745262"/>
      <name val="メイリオ"/>
      <family val="3"/>
      <charset val="128"/>
    </font>
    <font>
      <sz val="8"/>
      <color theme="2" tint="-0.499984740745262"/>
      <name val="メイリオ"/>
      <family val="3"/>
      <charset val="128"/>
    </font>
    <font>
      <sz val="10"/>
      <color theme="2" tint="-0.499984740745262"/>
      <name val="メイリオ"/>
      <family val="3"/>
      <charset val="128"/>
    </font>
    <font>
      <sz val="6"/>
      <color theme="2" tint="-0.499984740745262"/>
      <name val="メイリオ"/>
      <family val="3"/>
      <charset val="128"/>
    </font>
    <font>
      <u/>
      <sz val="14"/>
      <color rgb="FFC00000"/>
      <name val="HG明朝E"/>
      <family val="1"/>
      <charset val="128"/>
    </font>
    <font>
      <sz val="9"/>
      <color rgb="FFC00000"/>
      <name val="HG明朝E"/>
      <family val="3"/>
      <charset val="128"/>
    </font>
    <font>
      <b/>
      <sz val="10"/>
      <color rgb="FFC00000"/>
      <name val="Meiryo UI"/>
      <family val="3"/>
      <charset val="128"/>
    </font>
    <font>
      <sz val="9"/>
      <color rgb="FFC00000"/>
      <name val="HG明朝E"/>
      <family val="1"/>
      <charset val="128"/>
    </font>
    <font>
      <sz val="6"/>
      <color rgb="FFC00000"/>
      <name val="HG明朝E"/>
      <family val="1"/>
      <charset val="128"/>
    </font>
    <font>
      <sz val="12"/>
      <color rgb="FFC00000"/>
      <name val="HG明朝E"/>
      <family val="1"/>
      <charset val="128"/>
    </font>
    <font>
      <sz val="7"/>
      <color rgb="FFC00000"/>
      <name val="HG明朝E"/>
      <family val="1"/>
      <charset val="128"/>
    </font>
    <font>
      <sz val="6.5"/>
      <color rgb="FFC00000"/>
      <name val="HG明朝E"/>
      <family val="1"/>
      <charset val="128"/>
    </font>
    <font>
      <sz val="8"/>
      <color rgb="FFC00000"/>
      <name val="HG明朝E"/>
      <family val="1"/>
      <charset val="128"/>
    </font>
    <font>
      <sz val="9"/>
      <color rgb="FFC00000"/>
      <name val="メイリオ"/>
      <family val="3"/>
      <charset val="128"/>
    </font>
    <font>
      <sz val="7"/>
      <color rgb="FFC00000"/>
      <name val="HGｺﾞｼｯｸM"/>
      <family val="3"/>
      <charset val="128"/>
    </font>
    <font>
      <sz val="10"/>
      <color rgb="FFFF0000"/>
      <name val="HGSｺﾞｼｯｸM"/>
      <family val="3"/>
      <charset val="128"/>
    </font>
    <font>
      <sz val="12"/>
      <color theme="0" tint="-0.14999847407452621"/>
      <name val="HG明朝E"/>
      <family val="1"/>
      <charset val="128"/>
    </font>
    <font>
      <sz val="9"/>
      <color rgb="FF75717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/>
      <right style="thin">
        <color theme="5" tint="-0.499984740745262"/>
      </right>
      <top/>
      <bottom/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thin">
        <color theme="5" tint="-0.499984740745262"/>
      </top>
      <bottom/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indexed="64"/>
      </right>
      <top style="medium">
        <color theme="5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5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5" tint="-0.499984740745262"/>
      </right>
      <top style="medium">
        <color theme="5" tint="-0.499984740745262"/>
      </top>
      <bottom style="thin">
        <color indexed="64"/>
      </bottom>
      <diagonal/>
    </border>
    <border>
      <left style="medium">
        <color theme="5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5" tint="-0.499984740745262"/>
      </left>
      <right style="thin">
        <color indexed="64"/>
      </right>
      <top style="thin">
        <color indexed="64"/>
      </top>
      <bottom/>
      <diagonal/>
    </border>
    <border>
      <left style="medium">
        <color theme="5" tint="-0.499984740745262"/>
      </left>
      <right/>
      <top style="thin">
        <color theme="5" tint="-0.499984740745262"/>
      </top>
      <bottom/>
      <diagonal/>
    </border>
    <border>
      <left/>
      <right style="medium">
        <color theme="5" tint="-0.499984740745262"/>
      </right>
      <top style="thin">
        <color indexed="64"/>
      </top>
      <bottom/>
      <diagonal/>
    </border>
    <border>
      <left style="medium">
        <color theme="5" tint="-0.499984740745262"/>
      </left>
      <right/>
      <top/>
      <bottom style="thin">
        <color theme="5" tint="-0.499984740745262"/>
      </bottom>
      <diagonal/>
    </border>
    <border>
      <left/>
      <right style="medium">
        <color theme="5" tint="-0.499984740745262"/>
      </right>
      <top/>
      <bottom style="thin">
        <color indexed="64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indexed="64"/>
      </left>
      <right/>
      <top/>
      <bottom style="medium">
        <color theme="5" tint="-0.499984740745262"/>
      </bottom>
      <diagonal/>
    </border>
    <border>
      <left/>
      <right style="thin">
        <color indexed="64"/>
      </right>
      <top/>
      <bottom style="medium">
        <color theme="5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theme="4" tint="-0.249977111117893"/>
      </left>
      <right style="thin">
        <color indexed="64"/>
      </right>
      <top style="thick">
        <color theme="4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 tint="-0.249977111117893"/>
      </top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 style="thick">
        <color theme="4" tint="-0.249977111117893"/>
      </top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 style="thin">
        <color indexed="64"/>
      </top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 tint="-0.249977111117893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 style="thick">
        <color theme="4" tint="-0.249977111117893"/>
      </bottom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 style="thin">
        <color indexed="64"/>
      </bottom>
      <diagonal/>
    </border>
    <border>
      <left style="thick">
        <color theme="4" tint="-0.249977111117893"/>
      </left>
      <right style="thick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4" tint="-0.249977111117893"/>
      </left>
      <right style="thick">
        <color theme="4" tint="-0.249977111117893"/>
      </right>
      <top style="thin">
        <color indexed="64"/>
      </top>
      <bottom style="thick">
        <color theme="4" tint="-0.249977111117893"/>
      </bottom>
      <diagonal/>
    </border>
    <border>
      <left style="thick">
        <color theme="4" tint="-0.249977111117893"/>
      </left>
      <right/>
      <top style="thick">
        <color theme="4" tint="-0.249977111117893"/>
      </top>
      <bottom/>
      <diagonal/>
    </border>
    <border>
      <left/>
      <right/>
      <top style="thick">
        <color theme="4" tint="-0.249977111117893"/>
      </top>
      <bottom/>
      <diagonal/>
    </border>
    <border>
      <left/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/>
      <top/>
      <bottom/>
      <diagonal/>
    </border>
    <border>
      <left/>
      <right style="thick">
        <color theme="4" tint="-0.249977111117893"/>
      </right>
      <top/>
      <bottom/>
      <diagonal/>
    </border>
    <border>
      <left style="thick">
        <color theme="4" tint="-0.249977111117893"/>
      </left>
      <right/>
      <top/>
      <bottom style="thick">
        <color theme="4" tint="-0.249977111117893"/>
      </bottom>
      <diagonal/>
    </border>
    <border>
      <left/>
      <right/>
      <top/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ck">
        <color theme="4" tint="-0.24997711111789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13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top" textRotation="255" shrinkToFit="1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 applyAlignment="1">
      <alignment vertical="top" textRotation="255" shrinkToFit="1"/>
    </xf>
    <xf numFmtId="0" fontId="9" fillId="0" borderId="0" xfId="0" applyFont="1">
      <alignment vertical="center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16" fillId="0" borderId="0" xfId="0" applyFont="1">
      <alignment vertical="center"/>
    </xf>
    <xf numFmtId="38" fontId="13" fillId="0" borderId="0" xfId="1" applyFont="1" applyBorder="1" applyAlignment="1"/>
    <xf numFmtId="38" fontId="13" fillId="0" borderId="0" xfId="1" applyFont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9" fillId="0" borderId="0" xfId="0" applyFont="1" applyAlignment="1">
      <alignment vertical="top" textRotation="255" shrinkToFit="1"/>
    </xf>
    <xf numFmtId="0" fontId="9" fillId="0" borderId="0" xfId="0" applyFont="1" applyAlignment="1">
      <alignment horizontal="right" vertical="top" textRotation="255" shrinkToFit="1"/>
    </xf>
    <xf numFmtId="0" fontId="9" fillId="0" borderId="0" xfId="0" applyFont="1" applyAlignment="1">
      <alignment horizontal="center" vertical="top" textRotation="255" shrinkToFit="1"/>
    </xf>
    <xf numFmtId="38" fontId="13" fillId="0" borderId="31" xfId="1" applyFont="1" applyBorder="1" applyAlignment="1">
      <alignment horizontal="right" vertical="center"/>
    </xf>
    <xf numFmtId="38" fontId="13" fillId="0" borderId="36" xfId="1" applyFont="1" applyBorder="1" applyAlignment="1">
      <alignment horizontal="right" vertical="center"/>
    </xf>
    <xf numFmtId="38" fontId="13" fillId="0" borderId="33" xfId="1" applyFont="1" applyBorder="1" applyAlignment="1">
      <alignment horizontal="right" vertical="center"/>
    </xf>
    <xf numFmtId="38" fontId="13" fillId="0" borderId="12" xfId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2" fillId="0" borderId="63" xfId="0" applyFont="1" applyBorder="1">
      <alignment vertical="center"/>
    </xf>
    <xf numFmtId="0" fontId="2" fillId="0" borderId="37" xfId="0" applyFont="1" applyBorder="1">
      <alignment vertical="center"/>
    </xf>
    <xf numFmtId="0" fontId="20" fillId="0" borderId="0" xfId="0" applyFont="1" applyAlignment="1">
      <alignment vertical="center" wrapText="1"/>
    </xf>
    <xf numFmtId="0" fontId="18" fillId="0" borderId="0" xfId="0" applyFont="1" applyAlignme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21" fillId="0" borderId="13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21" fillId="0" borderId="63" xfId="0" applyFont="1" applyBorder="1">
      <alignment vertical="center"/>
    </xf>
    <xf numFmtId="0" fontId="24" fillId="0" borderId="0" xfId="0" applyFont="1" applyAlignment="1">
      <alignment horizontal="right" vertical="top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0" borderId="2" xfId="0" applyFont="1" applyBorder="1" applyAlignment="1">
      <alignment vertical="top"/>
    </xf>
    <xf numFmtId="0" fontId="21" fillId="0" borderId="2" xfId="0" applyFont="1" applyBorder="1">
      <alignment vertical="center"/>
    </xf>
    <xf numFmtId="0" fontId="34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>
      <alignment vertical="center"/>
    </xf>
    <xf numFmtId="38" fontId="35" fillId="0" borderId="0" xfId="1" applyFont="1" applyBorder="1" applyAlignment="1"/>
    <xf numFmtId="38" fontId="35" fillId="0" borderId="0" xfId="1" applyFont="1" applyBorder="1" applyAlignment="1">
      <alignment horizontal="right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top"/>
    </xf>
    <xf numFmtId="0" fontId="35" fillId="0" borderId="0" xfId="0" applyFont="1" applyAlignment="1">
      <alignment horizontal="left" vertical="top"/>
    </xf>
    <xf numFmtId="0" fontId="22" fillId="0" borderId="0" xfId="0" applyFont="1" applyAlignment="1">
      <alignment vertical="top" textRotation="255" shrinkToFit="1"/>
    </xf>
    <xf numFmtId="38" fontId="35" fillId="0" borderId="31" xfId="1" applyFont="1" applyBorder="1" applyAlignment="1">
      <alignment horizontal="right" vertical="center"/>
    </xf>
    <xf numFmtId="38" fontId="35" fillId="0" borderId="36" xfId="1" applyFont="1" applyBorder="1" applyAlignment="1">
      <alignment horizontal="right" vertical="center"/>
    </xf>
    <xf numFmtId="38" fontId="35" fillId="0" borderId="33" xfId="1" applyFont="1" applyBorder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1" fillId="0" borderId="0" xfId="0" applyFont="1" applyAlignment="1"/>
    <xf numFmtId="0" fontId="21" fillId="0" borderId="0" xfId="0" applyFont="1" applyBorder="1" applyAlignment="1">
      <alignment vertical="center"/>
    </xf>
    <xf numFmtId="0" fontId="43" fillId="0" borderId="0" xfId="0" applyFont="1" applyAlignment="1">
      <alignment vertical="top" textRotation="255" shrinkToFit="1"/>
    </xf>
    <xf numFmtId="0" fontId="44" fillId="0" borderId="0" xfId="0" applyFont="1">
      <alignment vertical="center"/>
    </xf>
    <xf numFmtId="0" fontId="44" fillId="0" borderId="63" xfId="0" applyFont="1" applyBorder="1">
      <alignment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 wrapText="1"/>
    </xf>
    <xf numFmtId="0" fontId="45" fillId="0" borderId="0" xfId="0" applyFont="1">
      <alignment vertical="center"/>
    </xf>
    <xf numFmtId="0" fontId="43" fillId="0" borderId="0" xfId="0" applyFont="1" applyAlignment="1">
      <alignment vertical="center" wrapText="1"/>
    </xf>
    <xf numFmtId="0" fontId="46" fillId="0" borderId="0" xfId="0" applyFont="1">
      <alignment vertical="center"/>
    </xf>
    <xf numFmtId="38" fontId="35" fillId="0" borderId="2" xfId="1" applyFont="1" applyBorder="1" applyAlignment="1">
      <alignment horizontal="right" vertical="center"/>
    </xf>
    <xf numFmtId="38" fontId="35" fillId="0" borderId="0" xfId="1" applyFont="1" applyBorder="1" applyAlignment="1">
      <alignment horizontal="right" vertical="center"/>
    </xf>
    <xf numFmtId="38" fontId="35" fillId="0" borderId="8" xfId="1" applyFont="1" applyBorder="1" applyAlignment="1">
      <alignment horizontal="right" vertical="center"/>
    </xf>
    <xf numFmtId="0" fontId="21" fillId="0" borderId="0" xfId="0" applyFont="1">
      <alignment vertical="center"/>
    </xf>
    <xf numFmtId="0" fontId="35" fillId="0" borderId="0" xfId="0" applyFont="1" applyAlignment="1">
      <alignment horizontal="left" vertical="top"/>
    </xf>
    <xf numFmtId="0" fontId="2" fillId="0" borderId="0" xfId="0" applyFont="1">
      <alignment vertical="center"/>
    </xf>
    <xf numFmtId="38" fontId="13" fillId="0" borderId="2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13" fillId="0" borderId="11" xfId="1" applyFont="1" applyBorder="1" applyAlignment="1">
      <alignment horizontal="right" vertical="center"/>
    </xf>
    <xf numFmtId="38" fontId="13" fillId="0" borderId="8" xfId="1" applyFont="1" applyBorder="1" applyAlignment="1">
      <alignment horizontal="right" vertical="center"/>
    </xf>
    <xf numFmtId="0" fontId="13" fillId="0" borderId="0" xfId="0" applyFont="1" applyAlignment="1">
      <alignment horizontal="left" vertical="top"/>
    </xf>
    <xf numFmtId="38" fontId="13" fillId="0" borderId="0" xfId="1" applyFont="1" applyBorder="1" applyAlignment="1">
      <alignment horizontal="right" vertical="center"/>
    </xf>
    <xf numFmtId="38" fontId="35" fillId="0" borderId="2" xfId="1" applyFont="1" applyBorder="1" applyAlignment="1">
      <alignment horizontal="right"/>
    </xf>
    <xf numFmtId="38" fontId="35" fillId="0" borderId="0" xfId="1" applyFont="1" applyBorder="1" applyAlignment="1">
      <alignment horizontal="right"/>
    </xf>
    <xf numFmtId="38" fontId="35" fillId="0" borderId="8" xfId="1" applyFont="1" applyBorder="1" applyAlignment="1">
      <alignment horizontal="right"/>
    </xf>
    <xf numFmtId="38" fontId="35" fillId="0" borderId="0" xfId="1" applyFont="1" applyBorder="1" applyAlignment="1">
      <alignment horizontal="right" vertical="center"/>
    </xf>
    <xf numFmtId="38" fontId="13" fillId="0" borderId="2" xfId="1" applyFont="1" applyBorder="1" applyAlignment="1">
      <alignment horizontal="right"/>
    </xf>
    <xf numFmtId="38" fontId="13" fillId="0" borderId="0" xfId="1" applyFont="1" applyBorder="1" applyAlignment="1">
      <alignment horizontal="right"/>
    </xf>
    <xf numFmtId="38" fontId="13" fillId="0" borderId="8" xfId="1" applyFont="1" applyBorder="1" applyAlignment="1">
      <alignment horizontal="right"/>
    </xf>
    <xf numFmtId="0" fontId="29" fillId="0" borderId="4" xfId="0" applyFont="1" applyBorder="1">
      <alignment vertical="center"/>
    </xf>
    <xf numFmtId="0" fontId="29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0" xfId="0" applyFont="1" applyBorder="1">
      <alignment vertical="center"/>
    </xf>
    <xf numFmtId="0" fontId="51" fillId="0" borderId="71" xfId="0" applyFont="1" applyBorder="1">
      <alignment vertical="center"/>
    </xf>
    <xf numFmtId="0" fontId="2" fillId="0" borderId="72" xfId="0" applyFont="1" applyBorder="1">
      <alignment vertical="center"/>
    </xf>
    <xf numFmtId="9" fontId="51" fillId="0" borderId="71" xfId="0" applyNumberFormat="1" applyFont="1" applyBorder="1">
      <alignment vertical="center"/>
    </xf>
    <xf numFmtId="0" fontId="51" fillId="0" borderId="73" xfId="0" applyFont="1" applyBorder="1">
      <alignment vertical="center"/>
    </xf>
    <xf numFmtId="0" fontId="2" fillId="0" borderId="74" xfId="0" applyFont="1" applyBorder="1">
      <alignment vertical="center"/>
    </xf>
    <xf numFmtId="9" fontId="51" fillId="0" borderId="69" xfId="0" applyNumberFormat="1" applyFont="1" applyBorder="1">
      <alignment vertical="center"/>
    </xf>
    <xf numFmtId="38" fontId="13" fillId="0" borderId="83" xfId="1" applyFont="1" applyBorder="1" applyAlignment="1">
      <alignment horizontal="right"/>
    </xf>
    <xf numFmtId="38" fontId="13" fillId="0" borderId="72" xfId="1" applyFont="1" applyBorder="1" applyAlignment="1">
      <alignment horizontal="right"/>
    </xf>
    <xf numFmtId="38" fontId="13" fillId="0" borderId="85" xfId="1" applyFont="1" applyBorder="1" applyAlignment="1">
      <alignment horizontal="right"/>
    </xf>
    <xf numFmtId="38" fontId="13" fillId="0" borderId="86" xfId="1" applyFont="1" applyBorder="1" applyAlignment="1">
      <alignment horizontal="right"/>
    </xf>
    <xf numFmtId="38" fontId="13" fillId="0" borderId="74" xfId="1" applyFont="1" applyBorder="1" applyAlignment="1">
      <alignment horizontal="right"/>
    </xf>
    <xf numFmtId="38" fontId="35" fillId="0" borderId="83" xfId="1" applyFont="1" applyBorder="1" applyAlignment="1">
      <alignment horizontal="right"/>
    </xf>
    <xf numFmtId="38" fontId="35" fillId="0" borderId="72" xfId="1" applyFont="1" applyBorder="1" applyAlignment="1">
      <alignment horizontal="right"/>
    </xf>
    <xf numFmtId="38" fontId="35" fillId="0" borderId="85" xfId="1" applyFont="1" applyBorder="1" applyAlignment="1">
      <alignment horizontal="right"/>
    </xf>
    <xf numFmtId="38" fontId="35" fillId="0" borderId="86" xfId="1" applyFont="1" applyBorder="1" applyAlignment="1">
      <alignment horizontal="right"/>
    </xf>
    <xf numFmtId="38" fontId="35" fillId="0" borderId="7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7" fillId="0" borderId="8" xfId="0" applyFont="1" applyBorder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6" fillId="0" borderId="11" xfId="0" applyFont="1" applyBorder="1">
      <alignment vertical="center"/>
    </xf>
    <xf numFmtId="38" fontId="13" fillId="0" borderId="104" xfId="1" applyFont="1" applyFill="1" applyBorder="1" applyAlignment="1">
      <alignment horizontal="right" vertical="center"/>
    </xf>
    <xf numFmtId="38" fontId="13" fillId="0" borderId="105" xfId="1" applyFont="1" applyFill="1" applyBorder="1" applyAlignment="1">
      <alignment horizontal="right" vertical="center"/>
    </xf>
    <xf numFmtId="38" fontId="13" fillId="0" borderId="107" xfId="1" applyFont="1" applyFill="1" applyBorder="1" applyAlignment="1">
      <alignment horizontal="right" vertical="center"/>
    </xf>
    <xf numFmtId="38" fontId="13" fillId="0" borderId="109" xfId="1" applyFont="1" applyFill="1" applyBorder="1" applyAlignment="1">
      <alignment horizontal="right" vertical="center"/>
    </xf>
    <xf numFmtId="38" fontId="13" fillId="0" borderId="110" xfId="1" applyFont="1" applyFill="1" applyBorder="1" applyAlignment="1">
      <alignment horizontal="right" vertical="center"/>
    </xf>
    <xf numFmtId="38" fontId="52" fillId="0" borderId="1" xfId="1" applyFont="1" applyBorder="1" applyAlignment="1">
      <alignment horizontal="right"/>
    </xf>
    <xf numFmtId="38" fontId="52" fillId="0" borderId="2" xfId="1" applyFont="1" applyBorder="1" applyAlignment="1">
      <alignment horizontal="right"/>
    </xf>
    <xf numFmtId="38" fontId="52" fillId="0" borderId="30" xfId="1" applyFont="1" applyBorder="1" applyAlignment="1">
      <alignment horizontal="right"/>
    </xf>
    <xf numFmtId="38" fontId="52" fillId="0" borderId="0" xfId="1" applyFont="1" applyBorder="1" applyAlignment="1">
      <alignment horizontal="right"/>
    </xf>
    <xf numFmtId="38" fontId="52" fillId="0" borderId="7" xfId="1" applyFont="1" applyBorder="1" applyAlignment="1">
      <alignment horizontal="right"/>
    </xf>
    <xf numFmtId="38" fontId="52" fillId="0" borderId="8" xfId="1" applyFont="1" applyBorder="1" applyAlignment="1">
      <alignment horizontal="right"/>
    </xf>
    <xf numFmtId="0" fontId="45" fillId="0" borderId="77" xfId="0" applyFont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80" xfId="0" applyFont="1" applyBorder="1" applyAlignment="1">
      <alignment horizontal="center" vertical="center"/>
    </xf>
    <xf numFmtId="0" fontId="43" fillId="0" borderId="5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11" xfId="0" applyFont="1" applyBorder="1" applyAlignment="1">
      <alignment vertical="top"/>
    </xf>
    <xf numFmtId="0" fontId="35" fillId="0" borderId="5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0" xfId="0" applyFont="1" applyAlignment="1">
      <alignment horizontal="left" vertical="top"/>
    </xf>
    <xf numFmtId="0" fontId="35" fillId="0" borderId="13" xfId="0" applyFont="1" applyBorder="1" applyAlignment="1">
      <alignment horizontal="left" vertical="top"/>
    </xf>
    <xf numFmtId="0" fontId="35" fillId="0" borderId="8" xfId="0" applyFont="1" applyBorder="1" applyAlignment="1">
      <alignment horizontal="left" vertical="top"/>
    </xf>
    <xf numFmtId="0" fontId="35" fillId="0" borderId="9" xfId="0" applyFont="1" applyBorder="1" applyAlignment="1">
      <alignment horizontal="left" vertical="top"/>
    </xf>
    <xf numFmtId="0" fontId="36" fillId="0" borderId="26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45" fillId="0" borderId="26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3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13" fillId="0" borderId="88" xfId="0" applyFont="1" applyBorder="1" applyAlignment="1">
      <alignment horizontal="right"/>
    </xf>
    <xf numFmtId="0" fontId="13" fillId="0" borderId="86" xfId="0" applyFont="1" applyBorder="1" applyAlignment="1">
      <alignment horizontal="right"/>
    </xf>
    <xf numFmtId="0" fontId="13" fillId="0" borderId="89" xfId="0" applyFont="1" applyBorder="1" applyAlignment="1">
      <alignment horizontal="right"/>
    </xf>
    <xf numFmtId="0" fontId="45" fillId="0" borderId="26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45" fillId="0" borderId="0" xfId="0" applyFont="1" applyAlignment="1">
      <alignment vertical="center"/>
    </xf>
    <xf numFmtId="0" fontId="31" fillId="0" borderId="1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31" fillId="0" borderId="3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1" fillId="0" borderId="13" xfId="0" applyFont="1" applyBorder="1" applyAlignment="1">
      <alignment horizontal="left"/>
    </xf>
    <xf numFmtId="0" fontId="31" fillId="0" borderId="88" xfId="0" applyFont="1" applyBorder="1" applyAlignment="1">
      <alignment horizontal="left"/>
    </xf>
    <xf numFmtId="0" fontId="31" fillId="0" borderId="86" xfId="0" applyFont="1" applyBorder="1" applyAlignment="1">
      <alignment horizontal="left"/>
    </xf>
    <xf numFmtId="0" fontId="31" fillId="0" borderId="89" xfId="0" applyFont="1" applyBorder="1" applyAlignment="1">
      <alignment horizontal="left"/>
    </xf>
    <xf numFmtId="38" fontId="13" fillId="0" borderId="1" xfId="1" applyFont="1" applyBorder="1" applyAlignment="1">
      <alignment horizontal="right"/>
    </xf>
    <xf numFmtId="38" fontId="13" fillId="0" borderId="2" xfId="1" applyFont="1" applyBorder="1" applyAlignment="1">
      <alignment horizontal="right"/>
    </xf>
    <xf numFmtId="38" fontId="13" fillId="0" borderId="30" xfId="1" applyFont="1" applyBorder="1" applyAlignment="1">
      <alignment horizontal="right"/>
    </xf>
    <xf numFmtId="38" fontId="13" fillId="0" borderId="0" xfId="1" applyFont="1" applyBorder="1" applyAlignment="1">
      <alignment horizontal="right"/>
    </xf>
    <xf numFmtId="38" fontId="13" fillId="0" borderId="88" xfId="1" applyFont="1" applyBorder="1" applyAlignment="1">
      <alignment horizontal="right"/>
    </xf>
    <xf numFmtId="38" fontId="13" fillId="0" borderId="86" xfId="1" applyFont="1" applyBorder="1" applyAlignment="1">
      <alignment horizontal="right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48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38" xfId="0" applyFont="1" applyBorder="1" applyAlignment="1">
      <alignment horizontal="center"/>
    </xf>
    <xf numFmtId="0" fontId="35" fillId="0" borderId="47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0" fontId="47" fillId="0" borderId="30" xfId="0" applyFont="1" applyBorder="1" applyAlignment="1">
      <alignment vertical="top"/>
    </xf>
    <xf numFmtId="0" fontId="47" fillId="0" borderId="0" xfId="0" applyFont="1" applyAlignment="1">
      <alignment vertical="top"/>
    </xf>
    <xf numFmtId="0" fontId="43" fillId="0" borderId="77" xfId="0" applyFont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35" fillId="0" borderId="2" xfId="0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0" fontId="35" fillId="0" borderId="8" xfId="0" applyFont="1" applyBorder="1" applyAlignment="1">
      <alignment horizontal="right"/>
    </xf>
    <xf numFmtId="0" fontId="38" fillId="0" borderId="1" xfId="0" applyFont="1" applyBorder="1" applyAlignment="1">
      <alignment horizontal="left"/>
    </xf>
    <xf numFmtId="0" fontId="38" fillId="0" borderId="2" xfId="0" applyFont="1" applyBorder="1" applyAlignment="1">
      <alignment horizontal="left"/>
    </xf>
    <xf numFmtId="0" fontId="38" fillId="0" borderId="3" xfId="0" applyFont="1" applyBorder="1" applyAlignment="1">
      <alignment horizontal="left"/>
    </xf>
    <xf numFmtId="0" fontId="38" fillId="0" borderId="3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13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38" fillId="0" borderId="8" xfId="0" applyFont="1" applyBorder="1" applyAlignment="1">
      <alignment horizontal="left"/>
    </xf>
    <xf numFmtId="0" fontId="38" fillId="0" borderId="9" xfId="0" applyFont="1" applyBorder="1" applyAlignment="1">
      <alignment horizontal="left"/>
    </xf>
    <xf numFmtId="0" fontId="45" fillId="0" borderId="76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0" fontId="45" fillId="0" borderId="57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36" fillId="0" borderId="47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35" fillId="0" borderId="82" xfId="0" applyFont="1" applyBorder="1" applyAlignment="1">
      <alignment horizontal="center"/>
    </xf>
    <xf numFmtId="0" fontId="35" fillId="0" borderId="68" xfId="0" applyFont="1" applyBorder="1" applyAlignment="1">
      <alignment horizontal="center"/>
    </xf>
    <xf numFmtId="0" fontId="35" fillId="0" borderId="71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73" xfId="0" applyFont="1" applyBorder="1" applyAlignment="1">
      <alignment horizontal="center"/>
    </xf>
    <xf numFmtId="0" fontId="35" fillId="0" borderId="86" xfId="0" applyFont="1" applyBorder="1" applyAlignment="1">
      <alignment horizontal="center"/>
    </xf>
    <xf numFmtId="0" fontId="35" fillId="0" borderId="65" xfId="0" applyFont="1" applyBorder="1" applyAlignment="1">
      <alignment horizontal="center"/>
    </xf>
    <xf numFmtId="0" fontId="35" fillId="0" borderId="66" xfId="0" applyFont="1" applyBorder="1" applyAlignment="1">
      <alignment horizontal="center"/>
    </xf>
    <xf numFmtId="0" fontId="35" fillId="0" borderId="87" xfId="0" applyFont="1" applyBorder="1" applyAlignment="1">
      <alignment horizontal="center"/>
    </xf>
    <xf numFmtId="0" fontId="45" fillId="0" borderId="0" xfId="0" applyFont="1">
      <alignment vertical="center"/>
    </xf>
    <xf numFmtId="38" fontId="35" fillId="0" borderId="2" xfId="1" applyFont="1" applyBorder="1" applyAlignment="1">
      <alignment horizontal="right"/>
    </xf>
    <xf numFmtId="38" fontId="35" fillId="0" borderId="3" xfId="1" applyFont="1" applyBorder="1" applyAlignment="1">
      <alignment horizontal="right"/>
    </xf>
    <xf numFmtId="38" fontId="35" fillId="0" borderId="0" xfId="1" applyFont="1" applyBorder="1" applyAlignment="1">
      <alignment horizontal="right"/>
    </xf>
    <xf numFmtId="38" fontId="35" fillId="0" borderId="13" xfId="1" applyFont="1" applyBorder="1" applyAlignment="1">
      <alignment horizontal="right"/>
    </xf>
    <xf numFmtId="38" fontId="35" fillId="0" borderId="8" xfId="1" applyFont="1" applyBorder="1" applyAlignment="1">
      <alignment horizontal="right"/>
    </xf>
    <xf numFmtId="38" fontId="35" fillId="0" borderId="9" xfId="1" applyFont="1" applyBorder="1" applyAlignment="1">
      <alignment horizontal="right"/>
    </xf>
    <xf numFmtId="38" fontId="35" fillId="0" borderId="1" xfId="1" applyFont="1" applyBorder="1" applyAlignment="1">
      <alignment horizontal="right"/>
    </xf>
    <xf numFmtId="38" fontId="35" fillId="0" borderId="30" xfId="1" applyFont="1" applyBorder="1" applyAlignment="1">
      <alignment horizontal="right"/>
    </xf>
    <xf numFmtId="38" fontId="35" fillId="0" borderId="7" xfId="1" applyFont="1" applyBorder="1" applyAlignment="1">
      <alignment horizontal="right"/>
    </xf>
    <xf numFmtId="0" fontId="45" fillId="0" borderId="4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/>
    </xf>
    <xf numFmtId="38" fontId="35" fillId="0" borderId="88" xfId="1" applyFont="1" applyBorder="1" applyAlignment="1">
      <alignment horizontal="right"/>
    </xf>
    <xf numFmtId="38" fontId="35" fillId="0" borderId="86" xfId="1" applyFont="1" applyBorder="1" applyAlignment="1">
      <alignment horizontal="right"/>
    </xf>
    <xf numFmtId="38" fontId="35" fillId="0" borderId="89" xfId="1" applyFont="1" applyBorder="1" applyAlignment="1">
      <alignment horizontal="right"/>
    </xf>
    <xf numFmtId="0" fontId="35" fillId="0" borderId="1" xfId="0" applyFont="1" applyBorder="1" applyAlignment="1">
      <alignment horizontal="right"/>
    </xf>
    <xf numFmtId="0" fontId="35" fillId="0" borderId="3" xfId="0" applyFont="1" applyBorder="1" applyAlignment="1">
      <alignment horizontal="right"/>
    </xf>
    <xf numFmtId="0" fontId="35" fillId="0" borderId="30" xfId="0" applyFont="1" applyBorder="1" applyAlignment="1">
      <alignment horizontal="right"/>
    </xf>
    <xf numFmtId="0" fontId="35" fillId="0" borderId="13" xfId="0" applyFont="1" applyBorder="1" applyAlignment="1">
      <alignment horizontal="right"/>
    </xf>
    <xf numFmtId="0" fontId="35" fillId="0" borderId="7" xfId="0" applyFont="1" applyBorder="1" applyAlignment="1">
      <alignment horizontal="right"/>
    </xf>
    <xf numFmtId="0" fontId="35" fillId="0" borderId="9" xfId="0" applyFont="1" applyBorder="1" applyAlignment="1">
      <alignment horizontal="right"/>
    </xf>
    <xf numFmtId="0" fontId="47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5" fillId="0" borderId="20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shrinkToFit="1"/>
    </xf>
    <xf numFmtId="0" fontId="35" fillId="0" borderId="5" xfId="0" applyFont="1" applyBorder="1" applyAlignment="1">
      <alignment horizontal="center" shrinkToFit="1"/>
    </xf>
    <xf numFmtId="0" fontId="35" fillId="0" borderId="6" xfId="0" applyFont="1" applyBorder="1" applyAlignment="1">
      <alignment horizontal="center" shrinkToFit="1"/>
    </xf>
    <xf numFmtId="0" fontId="35" fillId="0" borderId="30" xfId="0" applyFont="1" applyBorder="1" applyAlignment="1">
      <alignment horizontal="center" shrinkToFit="1"/>
    </xf>
    <xf numFmtId="0" fontId="35" fillId="0" borderId="0" xfId="0" applyFont="1" applyAlignment="1">
      <alignment horizontal="center" shrinkToFit="1"/>
    </xf>
    <xf numFmtId="0" fontId="35" fillId="0" borderId="31" xfId="0" applyFont="1" applyBorder="1" applyAlignment="1">
      <alignment horizontal="center" shrinkToFit="1"/>
    </xf>
    <xf numFmtId="0" fontId="35" fillId="0" borderId="20" xfId="0" applyFont="1" applyBorder="1" applyAlignment="1">
      <alignment horizontal="center" shrinkToFit="1"/>
    </xf>
    <xf numFmtId="0" fontId="35" fillId="0" borderId="11" xfId="0" applyFont="1" applyBorder="1" applyAlignment="1">
      <alignment horizontal="center" shrinkToFit="1"/>
    </xf>
    <xf numFmtId="0" fontId="35" fillId="0" borderId="12" xfId="0" applyFont="1" applyBorder="1" applyAlignment="1">
      <alignment horizontal="center" shrinkToFit="1"/>
    </xf>
    <xf numFmtId="0" fontId="35" fillId="0" borderId="88" xfId="0" applyFont="1" applyBorder="1" applyAlignment="1">
      <alignment horizontal="right"/>
    </xf>
    <xf numFmtId="0" fontId="35" fillId="0" borderId="86" xfId="0" applyFont="1" applyBorder="1" applyAlignment="1">
      <alignment horizontal="right"/>
    </xf>
    <xf numFmtId="0" fontId="35" fillId="0" borderId="89" xfId="0" applyFont="1" applyBorder="1" applyAlignment="1">
      <alignment horizontal="right"/>
    </xf>
    <xf numFmtId="0" fontId="38" fillId="0" borderId="88" xfId="0" applyFont="1" applyBorder="1" applyAlignment="1">
      <alignment horizontal="left"/>
    </xf>
    <xf numFmtId="0" fontId="38" fillId="0" borderId="86" xfId="0" applyFont="1" applyBorder="1" applyAlignment="1">
      <alignment horizontal="left"/>
    </xf>
    <xf numFmtId="0" fontId="38" fillId="0" borderId="89" xfId="0" applyFont="1" applyBorder="1" applyAlignment="1">
      <alignment horizontal="left"/>
    </xf>
    <xf numFmtId="38" fontId="35" fillId="0" borderId="1" xfId="1" applyFont="1" applyBorder="1" applyAlignment="1">
      <alignment horizontal="right" vertical="center"/>
    </xf>
    <xf numFmtId="38" fontId="35" fillId="0" borderId="2" xfId="1" applyFont="1" applyBorder="1" applyAlignment="1">
      <alignment horizontal="right" vertical="center"/>
    </xf>
    <xf numFmtId="38" fontId="35" fillId="0" borderId="30" xfId="1" applyFont="1" applyBorder="1" applyAlignment="1">
      <alignment horizontal="right" vertical="center"/>
    </xf>
    <xf numFmtId="38" fontId="35" fillId="0" borderId="0" xfId="1" applyFont="1" applyBorder="1" applyAlignment="1">
      <alignment horizontal="right" vertical="center"/>
    </xf>
    <xf numFmtId="38" fontId="35" fillId="0" borderId="7" xfId="1" applyFont="1" applyBorder="1" applyAlignment="1">
      <alignment horizontal="right" vertical="center"/>
    </xf>
    <xf numFmtId="38" fontId="35" fillId="0" borderId="8" xfId="1" applyFont="1" applyBorder="1" applyAlignment="1">
      <alignment horizontal="right" vertical="center"/>
    </xf>
    <xf numFmtId="0" fontId="13" fillId="0" borderId="68" xfId="0" applyFont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0" fontId="13" fillId="0" borderId="75" xfId="0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13" fillId="0" borderId="82" xfId="0" applyFont="1" applyBorder="1" applyAlignment="1">
      <alignment horizontal="center"/>
    </xf>
    <xf numFmtId="0" fontId="13" fillId="0" borderId="71" xfId="0" applyFont="1" applyBorder="1" applyAlignment="1">
      <alignment horizontal="center"/>
    </xf>
    <xf numFmtId="0" fontId="13" fillId="0" borderId="73" xfId="0" applyFont="1" applyBorder="1" applyAlignment="1">
      <alignment horizontal="center"/>
    </xf>
    <xf numFmtId="0" fontId="13" fillId="0" borderId="86" xfId="0" applyFont="1" applyBorder="1" applyAlignment="1">
      <alignment horizontal="center"/>
    </xf>
    <xf numFmtId="0" fontId="13" fillId="0" borderId="87" xfId="0" applyFont="1" applyBorder="1" applyAlignment="1">
      <alignment horizontal="center"/>
    </xf>
    <xf numFmtId="0" fontId="35" fillId="0" borderId="75" xfId="0" applyFont="1" applyBorder="1" applyAlignment="1">
      <alignment horizontal="center"/>
    </xf>
    <xf numFmtId="0" fontId="35" fillId="0" borderId="67" xfId="0" applyFont="1" applyBorder="1" applyAlignment="1">
      <alignment horizontal="center"/>
    </xf>
    <xf numFmtId="0" fontId="35" fillId="0" borderId="84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47" fillId="0" borderId="27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57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 wrapText="1"/>
    </xf>
    <xf numFmtId="0" fontId="47" fillId="0" borderId="59" xfId="0" applyFont="1" applyBorder="1" applyAlignment="1">
      <alignment horizontal="center" vertical="center" wrapText="1"/>
    </xf>
    <xf numFmtId="0" fontId="47" fillId="0" borderId="60" xfId="0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38" fontId="35" fillId="0" borderId="20" xfId="1" applyFont="1" applyBorder="1" applyAlignment="1">
      <alignment horizontal="right"/>
    </xf>
    <xf numFmtId="38" fontId="35" fillId="0" borderId="11" xfId="1" applyFont="1" applyBorder="1" applyAlignment="1">
      <alignment horizontal="right"/>
    </xf>
    <xf numFmtId="38" fontId="35" fillId="0" borderId="0" xfId="1" applyFont="1" applyBorder="1" applyAlignment="1">
      <alignment horizontal="center"/>
    </xf>
    <xf numFmtId="38" fontId="35" fillId="0" borderId="31" xfId="1" applyFont="1" applyBorder="1" applyAlignment="1">
      <alignment horizontal="center"/>
    </xf>
    <xf numFmtId="38" fontId="35" fillId="0" borderId="11" xfId="1" applyFont="1" applyBorder="1" applyAlignment="1">
      <alignment horizontal="center"/>
    </xf>
    <xf numFmtId="38" fontId="35" fillId="0" borderId="12" xfId="1" applyFont="1" applyBorder="1" applyAlignment="1">
      <alignment horizontal="center"/>
    </xf>
    <xf numFmtId="0" fontId="52" fillId="0" borderId="2" xfId="0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0" fontId="52" fillId="0" borderId="8" xfId="0" applyFont="1" applyBorder="1" applyAlignment="1">
      <alignment horizontal="right"/>
    </xf>
    <xf numFmtId="0" fontId="52" fillId="0" borderId="1" xfId="0" applyFont="1" applyBorder="1" applyAlignment="1">
      <alignment horizontal="right"/>
    </xf>
    <xf numFmtId="0" fontId="52" fillId="0" borderId="3" xfId="0" applyFont="1" applyBorder="1" applyAlignment="1">
      <alignment horizontal="right"/>
    </xf>
    <xf numFmtId="0" fontId="52" fillId="0" borderId="30" xfId="0" applyFont="1" applyBorder="1" applyAlignment="1">
      <alignment horizontal="right"/>
    </xf>
    <xf numFmtId="0" fontId="52" fillId="0" borderId="13" xfId="0" applyFont="1" applyBorder="1" applyAlignment="1">
      <alignment horizontal="right"/>
    </xf>
    <xf numFmtId="0" fontId="52" fillId="0" borderId="7" xfId="0" applyFont="1" applyBorder="1" applyAlignment="1">
      <alignment horizontal="right"/>
    </xf>
    <xf numFmtId="0" fontId="52" fillId="0" borderId="9" xfId="0" applyFont="1" applyBorder="1" applyAlignment="1">
      <alignment horizontal="right"/>
    </xf>
    <xf numFmtId="0" fontId="52" fillId="0" borderId="88" xfId="0" applyFont="1" applyBorder="1" applyAlignment="1">
      <alignment horizontal="right"/>
    </xf>
    <xf numFmtId="0" fontId="52" fillId="0" borderId="86" xfId="0" applyFont="1" applyBorder="1" applyAlignment="1">
      <alignment horizontal="right"/>
    </xf>
    <xf numFmtId="0" fontId="52" fillId="0" borderId="89" xfId="0" applyFont="1" applyBorder="1" applyAlignment="1">
      <alignment horizontal="right"/>
    </xf>
    <xf numFmtId="9" fontId="27" fillId="3" borderId="101" xfId="0" applyNumberFormat="1" applyFont="1" applyFill="1" applyBorder="1" applyProtection="1">
      <alignment vertical="center"/>
      <protection locked="0"/>
    </xf>
    <xf numFmtId="0" fontId="45" fillId="0" borderId="23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/>
    </xf>
    <xf numFmtId="0" fontId="13" fillId="0" borderId="7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38" fontId="13" fillId="0" borderId="103" xfId="1" applyFont="1" applyFill="1" applyBorder="1" applyAlignment="1">
      <alignment horizontal="right" vertical="center"/>
    </xf>
    <xf numFmtId="38" fontId="13" fillId="0" borderId="104" xfId="1" applyFont="1" applyFill="1" applyBorder="1" applyAlignment="1">
      <alignment horizontal="right" vertical="center"/>
    </xf>
    <xf numFmtId="38" fontId="13" fillId="0" borderId="106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108" xfId="1" applyFont="1" applyFill="1" applyBorder="1" applyAlignment="1">
      <alignment horizontal="right" vertical="center"/>
    </xf>
    <xf numFmtId="38" fontId="13" fillId="0" borderId="109" xfId="1" applyFont="1" applyFill="1" applyBorder="1" applyAlignment="1">
      <alignment horizontal="right" vertical="center"/>
    </xf>
    <xf numFmtId="0" fontId="45" fillId="0" borderId="35" xfId="0" applyFont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13" fillId="0" borderId="20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38" fontId="27" fillId="0" borderId="40" xfId="1" applyFont="1" applyBorder="1" applyAlignment="1" applyProtection="1">
      <alignment horizontal="right" vertical="center"/>
      <protection locked="0"/>
    </xf>
    <xf numFmtId="38" fontId="27" fillId="0" borderId="16" xfId="1" applyFont="1" applyBorder="1" applyAlignment="1" applyProtection="1">
      <alignment horizontal="right" vertical="center"/>
      <protection locked="0"/>
    </xf>
    <xf numFmtId="38" fontId="27" fillId="0" borderId="43" xfId="1" applyFont="1" applyBorder="1" applyAlignment="1" applyProtection="1">
      <alignment horizontal="right" vertical="center"/>
      <protection locked="0"/>
    </xf>
    <xf numFmtId="38" fontId="27" fillId="0" borderId="42" xfId="1" applyFont="1" applyBorder="1" applyAlignment="1" applyProtection="1">
      <alignment horizontal="right" vertical="center"/>
      <protection locked="0"/>
    </xf>
    <xf numFmtId="0" fontId="27" fillId="0" borderId="16" xfId="0" applyFont="1" applyBorder="1" applyProtection="1">
      <alignment vertical="center"/>
      <protection locked="0"/>
    </xf>
    <xf numFmtId="0" fontId="27" fillId="0" borderId="42" xfId="0" applyFont="1" applyBorder="1" applyProtection="1">
      <alignment vertical="center"/>
      <protection locked="0"/>
    </xf>
    <xf numFmtId="0" fontId="27" fillId="0" borderId="22" xfId="0" applyFont="1" applyBorder="1" applyProtection="1">
      <alignment vertical="center"/>
      <protection locked="0"/>
    </xf>
    <xf numFmtId="0" fontId="27" fillId="0" borderId="91" xfId="0" applyFont="1" applyBorder="1" applyProtection="1">
      <alignment vertical="center"/>
      <protection locked="0"/>
    </xf>
    <xf numFmtId="0" fontId="9" fillId="0" borderId="0" xfId="0" applyFont="1" applyAlignment="1">
      <alignment horizontal="right" vertical="top" textRotation="255" shrinkToFit="1"/>
    </xf>
    <xf numFmtId="0" fontId="27" fillId="3" borderId="92" xfId="0" applyFont="1" applyFill="1" applyBorder="1" applyProtection="1">
      <alignment vertical="center"/>
      <protection locked="0"/>
    </xf>
    <xf numFmtId="0" fontId="27" fillId="3" borderId="93" xfId="0" applyFont="1" applyFill="1" applyBorder="1" applyProtection="1">
      <alignment vertical="center"/>
      <protection locked="0"/>
    </xf>
    <xf numFmtId="0" fontId="27" fillId="3" borderId="94" xfId="0" applyFont="1" applyFill="1" applyBorder="1" applyProtection="1">
      <alignment vertical="center"/>
      <protection locked="0"/>
    </xf>
    <xf numFmtId="0" fontId="27" fillId="3" borderId="95" xfId="0" applyFont="1" applyFill="1" applyBorder="1" applyProtection="1">
      <alignment vertical="center"/>
      <protection locked="0"/>
    </xf>
    <xf numFmtId="0" fontId="27" fillId="3" borderId="16" xfId="0" applyFont="1" applyFill="1" applyBorder="1" applyProtection="1">
      <alignment vertical="center"/>
      <protection locked="0"/>
    </xf>
    <xf numFmtId="0" fontId="27" fillId="3" borderId="96" xfId="0" applyFont="1" applyFill="1" applyBorder="1" applyProtection="1">
      <alignment vertical="center"/>
      <protection locked="0"/>
    </xf>
    <xf numFmtId="38" fontId="27" fillId="0" borderId="54" xfId="1" applyFont="1" applyBorder="1" applyAlignment="1" applyProtection="1">
      <alignment horizontal="right" vertical="center"/>
      <protection locked="0"/>
    </xf>
    <xf numFmtId="38" fontId="27" fillId="0" borderId="18" xfId="1" applyFont="1" applyBorder="1" applyAlignment="1" applyProtection="1">
      <alignment horizontal="right" vertical="center"/>
      <protection locked="0"/>
    </xf>
    <xf numFmtId="0" fontId="27" fillId="0" borderId="18" xfId="0" applyFont="1" applyBorder="1" applyProtection="1">
      <alignment vertical="center"/>
      <protection locked="0"/>
    </xf>
    <xf numFmtId="0" fontId="27" fillId="0" borderId="90" xfId="0" applyFont="1" applyBorder="1" applyProtection="1">
      <alignment vertical="center"/>
      <protection locked="0"/>
    </xf>
    <xf numFmtId="0" fontId="5" fillId="2" borderId="44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27" fillId="2" borderId="40" xfId="0" applyFont="1" applyFill="1" applyBorder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7" fillId="0" borderId="3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31" xfId="0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52" fillId="0" borderId="20" xfId="0" applyFont="1" applyBorder="1" applyAlignment="1">
      <alignment horizontal="right"/>
    </xf>
    <xf numFmtId="0" fontId="52" fillId="0" borderId="11" xfId="0" applyFont="1" applyBorder="1" applyAlignment="1">
      <alignment horizontal="right"/>
    </xf>
    <xf numFmtId="0" fontId="52" fillId="0" borderId="21" xfId="0" applyFont="1" applyBorder="1" applyAlignment="1">
      <alignment horizontal="right"/>
    </xf>
    <xf numFmtId="38" fontId="52" fillId="0" borderId="30" xfId="1" applyFont="1" applyBorder="1" applyAlignment="1">
      <alignment horizontal="right" vertical="center"/>
    </xf>
    <xf numFmtId="38" fontId="52" fillId="0" borderId="0" xfId="1" applyFont="1" applyBorder="1" applyAlignment="1">
      <alignment horizontal="right" vertical="center"/>
    </xf>
    <xf numFmtId="38" fontId="52" fillId="0" borderId="20" xfId="1" applyFont="1" applyBorder="1" applyAlignment="1">
      <alignment horizontal="right" vertical="center"/>
    </xf>
    <xf numFmtId="38" fontId="52" fillId="0" borderId="11" xfId="1" applyFont="1" applyBorder="1" applyAlignment="1">
      <alignment horizontal="right" vertical="center"/>
    </xf>
    <xf numFmtId="38" fontId="52" fillId="0" borderId="7" xfId="1" applyFont="1" applyBorder="1" applyAlignment="1">
      <alignment horizontal="right" vertical="center"/>
    </xf>
    <xf numFmtId="38" fontId="52" fillId="0" borderId="8" xfId="1" applyFont="1" applyBorder="1" applyAlignment="1">
      <alignment horizontal="right" vertical="center"/>
    </xf>
    <xf numFmtId="0" fontId="32" fillId="0" borderId="37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38" fontId="13" fillId="0" borderId="3" xfId="1" applyFont="1" applyBorder="1" applyAlignment="1">
      <alignment horizontal="right"/>
    </xf>
    <xf numFmtId="38" fontId="13" fillId="0" borderId="13" xfId="1" applyFont="1" applyBorder="1" applyAlignment="1">
      <alignment horizontal="right"/>
    </xf>
    <xf numFmtId="38" fontId="13" fillId="0" borderId="7" xfId="1" applyFont="1" applyBorder="1" applyAlignment="1">
      <alignment horizontal="right"/>
    </xf>
    <xf numFmtId="38" fontId="13" fillId="0" borderId="8" xfId="1" applyFont="1" applyBorder="1" applyAlignment="1">
      <alignment horizontal="right"/>
    </xf>
    <xf numFmtId="38" fontId="13" fillId="0" borderId="9" xfId="1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31" fillId="0" borderId="7" xfId="0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0" fontId="31" fillId="0" borderId="9" xfId="0" applyFont="1" applyBorder="1" applyAlignment="1">
      <alignment horizontal="left"/>
    </xf>
    <xf numFmtId="0" fontId="13" fillId="0" borderId="2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38" fontId="27" fillId="0" borderId="34" xfId="1" applyFont="1" applyBorder="1" applyAlignment="1" applyProtection="1">
      <alignment horizontal="center" vertical="center"/>
      <protection locked="0"/>
    </xf>
    <xf numFmtId="38" fontId="27" fillId="0" borderId="2" xfId="1" applyFont="1" applyBorder="1" applyAlignment="1" applyProtection="1">
      <alignment horizontal="center" vertical="center"/>
      <protection locked="0"/>
    </xf>
    <xf numFmtId="38" fontId="27" fillId="0" borderId="33" xfId="1" applyFont="1" applyBorder="1" applyAlignment="1" applyProtection="1">
      <alignment horizontal="center" vertical="center"/>
      <protection locked="0"/>
    </xf>
    <xf numFmtId="38" fontId="27" fillId="0" borderId="37" xfId="1" applyFont="1" applyBorder="1" applyAlignment="1" applyProtection="1">
      <alignment horizontal="center" vertical="center"/>
      <protection locked="0"/>
    </xf>
    <xf numFmtId="38" fontId="27" fillId="0" borderId="0" xfId="1" applyFont="1" applyBorder="1" applyAlignment="1" applyProtection="1">
      <alignment horizontal="center" vertical="center"/>
      <protection locked="0"/>
    </xf>
    <xf numFmtId="38" fontId="27" fillId="0" borderId="31" xfId="1" applyFont="1" applyBorder="1" applyAlignment="1" applyProtection="1">
      <alignment horizontal="center" vertical="center"/>
      <protection locked="0"/>
    </xf>
    <xf numFmtId="38" fontId="27" fillId="0" borderId="27" xfId="1" applyFont="1" applyBorder="1" applyAlignment="1" applyProtection="1">
      <alignment horizontal="center" vertical="center"/>
      <protection locked="0"/>
    </xf>
    <xf numFmtId="38" fontId="27" fillId="0" borderId="8" xfId="1" applyFont="1" applyBorder="1" applyAlignment="1" applyProtection="1">
      <alignment horizontal="center" vertical="center"/>
      <protection locked="0"/>
    </xf>
    <xf numFmtId="38" fontId="27" fillId="0" borderId="36" xfId="1" applyFont="1" applyBorder="1" applyAlignment="1" applyProtection="1">
      <alignment horizontal="center" vertical="center"/>
      <protection locked="0"/>
    </xf>
    <xf numFmtId="0" fontId="28" fillId="2" borderId="1" xfId="0" applyFont="1" applyFill="1" applyBorder="1">
      <alignment vertical="center"/>
    </xf>
    <xf numFmtId="0" fontId="28" fillId="2" borderId="33" xfId="0" applyFont="1" applyFill="1" applyBorder="1">
      <alignment vertical="center"/>
    </xf>
    <xf numFmtId="0" fontId="28" fillId="2" borderId="30" xfId="0" applyFont="1" applyFill="1" applyBorder="1">
      <alignment vertical="center"/>
    </xf>
    <xf numFmtId="0" fontId="28" fillId="2" borderId="31" xfId="0" applyFont="1" applyFill="1" applyBorder="1">
      <alignment vertical="center"/>
    </xf>
    <xf numFmtId="0" fontId="28" fillId="2" borderId="7" xfId="0" applyFont="1" applyFill="1" applyBorder="1">
      <alignment vertical="center"/>
    </xf>
    <xf numFmtId="0" fontId="28" fillId="2" borderId="36" xfId="0" applyFont="1" applyFill="1" applyBorder="1">
      <alignment vertical="center"/>
    </xf>
    <xf numFmtId="0" fontId="27" fillId="0" borderId="34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49" fontId="27" fillId="0" borderId="61" xfId="0" applyNumberFormat="1" applyFont="1" applyBorder="1" applyAlignment="1" applyProtection="1">
      <alignment horizontal="center" vertical="center"/>
      <protection locked="0"/>
    </xf>
    <xf numFmtId="49" fontId="27" fillId="0" borderId="56" xfId="0" applyNumberFormat="1" applyFont="1" applyBorder="1" applyAlignment="1" applyProtection="1">
      <alignment horizontal="center" vertical="center"/>
      <protection locked="0"/>
    </xf>
    <xf numFmtId="49" fontId="27" fillId="0" borderId="62" xfId="0" applyNumberFormat="1" applyFont="1" applyBorder="1" applyAlignment="1" applyProtection="1">
      <alignment horizontal="center" vertical="center"/>
      <protection locked="0"/>
    </xf>
    <xf numFmtId="0" fontId="36" fillId="0" borderId="39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48" xfId="0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45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28" fillId="0" borderId="37" xfId="0" applyFont="1" applyBorder="1">
      <alignment vertical="center"/>
    </xf>
    <xf numFmtId="0" fontId="28" fillId="0" borderId="0" xfId="0" applyFont="1">
      <alignment vertical="center"/>
    </xf>
    <xf numFmtId="0" fontId="27" fillId="0" borderId="17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27" fillId="0" borderId="46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>
      <alignment horizontal="center" vertical="center"/>
    </xf>
    <xf numFmtId="38" fontId="27" fillId="0" borderId="13" xfId="1" applyFont="1" applyBorder="1" applyProtection="1">
      <alignment vertical="center"/>
      <protection locked="0"/>
    </xf>
    <xf numFmtId="38" fontId="27" fillId="0" borderId="45" xfId="1" applyFont="1" applyBorder="1" applyProtection="1">
      <alignment vertical="center"/>
      <protection locked="0"/>
    </xf>
    <xf numFmtId="38" fontId="27" fillId="0" borderId="56" xfId="1" applyFont="1" applyBorder="1" applyProtection="1">
      <alignment vertical="center"/>
      <protection locked="0"/>
    </xf>
    <xf numFmtId="38" fontId="27" fillId="0" borderId="21" xfId="1" applyFont="1" applyBorder="1" applyProtection="1">
      <alignment vertical="center"/>
      <protection locked="0"/>
    </xf>
    <xf numFmtId="38" fontId="27" fillId="0" borderId="64" xfId="1" applyFont="1" applyBorder="1" applyProtection="1">
      <alignment vertical="center"/>
      <protection locked="0"/>
    </xf>
    <xf numFmtId="38" fontId="27" fillId="0" borderId="58" xfId="1" applyFont="1" applyBorder="1" applyProtection="1">
      <alignment vertical="center"/>
      <protection locked="0"/>
    </xf>
    <xf numFmtId="0" fontId="27" fillId="3" borderId="97" xfId="0" applyFont="1" applyFill="1" applyBorder="1" applyProtection="1">
      <alignment vertical="center"/>
      <protection locked="0"/>
    </xf>
    <xf numFmtId="0" fontId="27" fillId="3" borderId="98" xfId="0" applyFont="1" applyFill="1" applyBorder="1" applyProtection="1">
      <alignment vertical="center"/>
      <protection locked="0"/>
    </xf>
    <xf numFmtId="0" fontId="27" fillId="3" borderId="99" xfId="0" applyFont="1" applyFill="1" applyBorder="1" applyProtection="1">
      <alignment vertical="center"/>
      <protection locked="0"/>
    </xf>
    <xf numFmtId="9" fontId="27" fillId="3" borderId="102" xfId="0" applyNumberFormat="1" applyFont="1" applyFill="1" applyBorder="1" applyProtection="1">
      <alignment vertical="center"/>
      <protection locked="0"/>
    </xf>
    <xf numFmtId="0" fontId="16" fillId="2" borderId="30" xfId="0" applyFont="1" applyFill="1" applyBorder="1">
      <alignment vertical="center"/>
    </xf>
    <xf numFmtId="0" fontId="16" fillId="2" borderId="0" xfId="0" applyFont="1" applyFill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35" fillId="0" borderId="21" xfId="0" applyFont="1" applyBorder="1" applyAlignment="1">
      <alignment horizontal="center"/>
    </xf>
    <xf numFmtId="0" fontId="33" fillId="0" borderId="63" xfId="0" applyFont="1" applyBorder="1">
      <alignment vertical="center"/>
    </xf>
    <xf numFmtId="38" fontId="27" fillId="0" borderId="54" xfId="1" applyFont="1" applyBorder="1" applyProtection="1">
      <alignment vertical="center"/>
      <protection locked="0"/>
    </xf>
    <xf numFmtId="38" fontId="27" fillId="0" borderId="18" xfId="1" applyFont="1" applyBorder="1" applyProtection="1">
      <alignment vertical="center"/>
      <protection locked="0"/>
    </xf>
    <xf numFmtId="38" fontId="27" fillId="0" borderId="19" xfId="1" applyFont="1" applyBorder="1" applyProtection="1">
      <alignment vertical="center"/>
      <protection locked="0"/>
    </xf>
    <xf numFmtId="38" fontId="27" fillId="0" borderId="40" xfId="1" applyFont="1" applyBorder="1" applyProtection="1">
      <alignment vertical="center"/>
      <protection locked="0"/>
    </xf>
    <xf numFmtId="38" fontId="27" fillId="0" borderId="16" xfId="1" applyFont="1" applyBorder="1" applyProtection="1">
      <alignment vertical="center"/>
      <protection locked="0"/>
    </xf>
    <xf numFmtId="38" fontId="27" fillId="0" borderId="24" xfId="1" applyFont="1" applyBorder="1" applyProtection="1">
      <alignment vertical="center"/>
      <protection locked="0"/>
    </xf>
    <xf numFmtId="9" fontId="27" fillId="3" borderId="100" xfId="0" applyNumberFormat="1" applyFont="1" applyFill="1" applyBorder="1" applyProtection="1">
      <alignment vertical="center"/>
      <protection locked="0"/>
    </xf>
    <xf numFmtId="0" fontId="47" fillId="0" borderId="7" xfId="0" applyFont="1" applyBorder="1" applyAlignment="1">
      <alignment vertical="top"/>
    </xf>
    <xf numFmtId="0" fontId="47" fillId="0" borderId="8" xfId="0" applyFont="1" applyBorder="1" applyAlignment="1">
      <alignment vertical="top"/>
    </xf>
    <xf numFmtId="0" fontId="28" fillId="2" borderId="1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36" xfId="0" applyFont="1" applyFill="1" applyBorder="1" applyAlignment="1">
      <alignment horizontal="center" vertical="center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39" fillId="0" borderId="0" xfId="0" applyFont="1">
      <alignment vertical="center"/>
    </xf>
    <xf numFmtId="0" fontId="16" fillId="2" borderId="16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0" fontId="27" fillId="3" borderId="92" xfId="0" applyFont="1" applyFill="1" applyBorder="1" applyAlignment="1" applyProtection="1">
      <alignment horizontal="center" vertical="center"/>
      <protection locked="0"/>
    </xf>
    <xf numFmtId="0" fontId="27" fillId="3" borderId="93" xfId="0" applyFont="1" applyFill="1" applyBorder="1" applyAlignment="1" applyProtection="1">
      <alignment horizontal="center" vertical="center"/>
      <protection locked="0"/>
    </xf>
    <xf numFmtId="0" fontId="27" fillId="3" borderId="94" xfId="0" applyFont="1" applyFill="1" applyBorder="1" applyAlignment="1" applyProtection="1">
      <alignment horizontal="center" vertical="center"/>
      <protection locked="0"/>
    </xf>
    <xf numFmtId="0" fontId="27" fillId="3" borderId="95" xfId="0" applyFont="1" applyFill="1" applyBorder="1" applyAlignment="1" applyProtection="1">
      <alignment horizontal="center" vertical="center"/>
      <protection locked="0"/>
    </xf>
    <xf numFmtId="0" fontId="27" fillId="3" borderId="16" xfId="0" applyFont="1" applyFill="1" applyBorder="1" applyAlignment="1" applyProtection="1">
      <alignment horizontal="center" vertical="center"/>
      <protection locked="0"/>
    </xf>
    <xf numFmtId="0" fontId="27" fillId="3" borderId="96" xfId="0" applyFont="1" applyFill="1" applyBorder="1" applyAlignment="1" applyProtection="1">
      <alignment horizontal="center" vertical="center"/>
      <protection locked="0"/>
    </xf>
    <xf numFmtId="0" fontId="27" fillId="3" borderId="97" xfId="0" applyFont="1" applyFill="1" applyBorder="1" applyAlignment="1" applyProtection="1">
      <alignment horizontal="center" vertical="center"/>
      <protection locked="0"/>
    </xf>
    <xf numFmtId="0" fontId="27" fillId="3" borderId="98" xfId="0" applyFont="1" applyFill="1" applyBorder="1" applyAlignment="1" applyProtection="1">
      <alignment horizontal="center" vertical="center"/>
      <protection locked="0"/>
    </xf>
    <xf numFmtId="0" fontId="27" fillId="3" borderId="99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vertical="top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8" fillId="2" borderId="16" xfId="0" applyFont="1" applyFill="1" applyBorder="1">
      <alignment vertical="center"/>
    </xf>
    <xf numFmtId="0" fontId="28" fillId="2" borderId="24" xfId="0" applyFont="1" applyFill="1" applyBorder="1">
      <alignment vertical="center"/>
    </xf>
    <xf numFmtId="49" fontId="27" fillId="0" borderId="35" xfId="0" applyNumberFormat="1" applyFont="1" applyBorder="1" applyAlignment="1" applyProtection="1">
      <alignment horizontal="center" vertical="center"/>
      <protection locked="0"/>
    </xf>
    <xf numFmtId="49" fontId="27" fillId="0" borderId="44" xfId="0" applyNumberFormat="1" applyFont="1" applyBorder="1" applyAlignment="1" applyProtection="1">
      <alignment horizontal="center" vertical="center"/>
      <protection locked="0"/>
    </xf>
    <xf numFmtId="49" fontId="27" fillId="0" borderId="19" xfId="0" applyNumberFormat="1" applyFont="1" applyBorder="1" applyAlignment="1" applyProtection="1">
      <alignment horizontal="center" vertical="center"/>
      <protection locked="0"/>
    </xf>
    <xf numFmtId="49" fontId="27" fillId="0" borderId="23" xfId="0" applyNumberFormat="1" applyFont="1" applyBorder="1" applyAlignment="1" applyProtection="1">
      <alignment horizontal="center" vertical="center"/>
      <protection locked="0"/>
    </xf>
    <xf numFmtId="49" fontId="27" fillId="0" borderId="16" xfId="0" applyNumberFormat="1" applyFont="1" applyBorder="1" applyAlignment="1" applyProtection="1">
      <alignment horizontal="center" vertical="center"/>
      <protection locked="0"/>
    </xf>
    <xf numFmtId="49" fontId="27" fillId="0" borderId="24" xfId="0" applyNumberFormat="1" applyFont="1" applyBorder="1" applyAlignment="1" applyProtection="1">
      <alignment horizontal="center" vertical="center"/>
      <protection locked="0"/>
    </xf>
    <xf numFmtId="0" fontId="47" fillId="0" borderId="30" xfId="0" applyFont="1" applyBorder="1" applyAlignment="1">
      <alignment horizontal="left" vertical="top"/>
    </xf>
    <xf numFmtId="0" fontId="47" fillId="0" borderId="0" xfId="0" applyFont="1" applyAlignment="1">
      <alignment horizontal="left" vertical="top"/>
    </xf>
    <xf numFmtId="0" fontId="5" fillId="2" borderId="16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2" fillId="0" borderId="63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9" fillId="0" borderId="0" xfId="0" applyFont="1" applyAlignment="1">
      <alignment horizontal="right" vertical="top" textRotation="255"/>
    </xf>
    <xf numFmtId="0" fontId="47" fillId="0" borderId="52" xfId="0" applyFont="1" applyBorder="1" applyAlignment="1">
      <alignment horizontal="center" vertical="center" wrapText="1"/>
    </xf>
    <xf numFmtId="0" fontId="47" fillId="0" borderId="53" xfId="0" applyFont="1" applyBorder="1" applyAlignment="1">
      <alignment horizontal="center" vertical="center" wrapText="1"/>
    </xf>
    <xf numFmtId="0" fontId="47" fillId="0" borderId="5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38" fontId="13" fillId="0" borderId="1" xfId="1" applyFont="1" applyBorder="1" applyAlignment="1">
      <alignment horizontal="right" vertical="center"/>
    </xf>
    <xf numFmtId="38" fontId="13" fillId="0" borderId="2" xfId="1" applyFont="1" applyBorder="1" applyAlignment="1">
      <alignment horizontal="right" vertical="center"/>
    </xf>
    <xf numFmtId="38" fontId="13" fillId="0" borderId="30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27" fillId="0" borderId="36" xfId="0" applyFont="1" applyBorder="1" applyAlignment="1" applyProtection="1">
      <alignment horizontal="center" vertical="center"/>
      <protection locked="0"/>
    </xf>
    <xf numFmtId="0" fontId="27" fillId="0" borderId="34" xfId="0" applyFont="1" applyBorder="1" applyProtection="1">
      <alignment vertical="center"/>
      <protection locked="0"/>
    </xf>
    <xf numFmtId="0" fontId="27" fillId="0" borderId="2" xfId="0" applyFont="1" applyBorder="1" applyProtection="1">
      <alignment vertical="center"/>
      <protection locked="0"/>
    </xf>
    <xf numFmtId="0" fontId="27" fillId="0" borderId="33" xfId="0" applyFont="1" applyBorder="1" applyProtection="1">
      <alignment vertical="center"/>
      <protection locked="0"/>
    </xf>
    <xf numFmtId="0" fontId="27" fillId="0" borderId="37" xfId="0" applyFont="1" applyBorder="1" applyProtection="1">
      <alignment vertical="center"/>
      <protection locked="0"/>
    </xf>
    <xf numFmtId="0" fontId="27" fillId="0" borderId="0" xfId="0" applyFont="1" applyProtection="1">
      <alignment vertical="center"/>
      <protection locked="0"/>
    </xf>
    <xf numFmtId="0" fontId="27" fillId="0" borderId="31" xfId="0" applyFont="1" applyBorder="1" applyProtection="1">
      <alignment vertical="center"/>
      <protection locked="0"/>
    </xf>
    <xf numFmtId="0" fontId="27" fillId="0" borderId="0" xfId="0" applyFont="1" applyBorder="1" applyProtection="1">
      <alignment vertical="center"/>
      <protection locked="0"/>
    </xf>
    <xf numFmtId="38" fontId="13" fillId="0" borderId="89" xfId="1" applyFont="1" applyBorder="1" applyAlignment="1">
      <alignment horizontal="right"/>
    </xf>
    <xf numFmtId="0" fontId="27" fillId="0" borderId="35" xfId="0" applyFont="1" applyBorder="1" applyAlignment="1" applyProtection="1">
      <alignment horizontal="center" vertical="center"/>
      <protection locked="0"/>
    </xf>
    <xf numFmtId="0" fontId="27" fillId="0" borderId="62" xfId="0" applyFont="1" applyBorder="1" applyAlignment="1" applyProtection="1">
      <alignment horizontal="center" vertical="center"/>
      <protection locked="0"/>
    </xf>
    <xf numFmtId="0" fontId="27" fillId="0" borderId="32" xfId="0" applyFont="1" applyBorder="1" applyAlignment="1" applyProtection="1">
      <alignment horizontal="center" vertical="center"/>
      <protection locked="0"/>
    </xf>
    <xf numFmtId="0" fontId="27" fillId="0" borderId="61" xfId="0" applyFont="1" applyBorder="1" applyAlignment="1" applyProtection="1">
      <alignment horizontal="center" vertical="center"/>
      <protection locked="0"/>
    </xf>
    <xf numFmtId="0" fontId="27" fillId="2" borderId="8" xfId="0" applyFont="1" applyFill="1" applyBorder="1">
      <alignment vertical="center"/>
    </xf>
    <xf numFmtId="0" fontId="27" fillId="2" borderId="14" xfId="0" applyFont="1" applyFill="1" applyBorder="1">
      <alignment vertical="center"/>
    </xf>
    <xf numFmtId="0" fontId="28" fillId="2" borderId="22" xfId="0" applyFont="1" applyFill="1" applyBorder="1">
      <alignment vertical="center"/>
    </xf>
    <xf numFmtId="0" fontId="47" fillId="0" borderId="35" xfId="0" applyFont="1" applyBorder="1" applyAlignment="1">
      <alignment horizontal="center" vertical="center" wrapText="1"/>
    </xf>
    <xf numFmtId="38" fontId="13" fillId="0" borderId="7" xfId="1" applyFont="1" applyBorder="1" applyAlignment="1">
      <alignment horizontal="right" vertical="center"/>
    </xf>
    <xf numFmtId="38" fontId="13" fillId="0" borderId="8" xfId="1" applyFont="1" applyBorder="1" applyAlignment="1">
      <alignment horizontal="right" vertical="center"/>
    </xf>
    <xf numFmtId="0" fontId="27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28" fillId="2" borderId="15" xfId="0" applyFont="1" applyFill="1" applyBorder="1">
      <alignment vertical="center"/>
    </xf>
    <xf numFmtId="0" fontId="27" fillId="0" borderId="35" xfId="0" applyFont="1" applyBorder="1" applyProtection="1">
      <alignment vertical="center"/>
      <protection locked="0"/>
    </xf>
    <xf numFmtId="0" fontId="27" fillId="0" borderId="44" xfId="0" applyFont="1" applyBorder="1" applyProtection="1">
      <alignment vertical="center"/>
      <protection locked="0"/>
    </xf>
    <xf numFmtId="0" fontId="27" fillId="0" borderId="62" xfId="0" applyFont="1" applyBorder="1" applyProtection="1">
      <alignment vertical="center"/>
      <protection locked="0"/>
    </xf>
    <xf numFmtId="0" fontId="27" fillId="0" borderId="23" xfId="0" applyFont="1" applyBorder="1" applyProtection="1">
      <alignment vertical="center"/>
      <protection locked="0"/>
    </xf>
    <xf numFmtId="0" fontId="27" fillId="0" borderId="24" xfId="0" applyFont="1" applyBorder="1" applyProtection="1">
      <alignment vertical="center"/>
      <protection locked="0"/>
    </xf>
    <xf numFmtId="0" fontId="16" fillId="0" borderId="51" xfId="0" applyFont="1" applyBorder="1" applyAlignment="1" applyProtection="1">
      <alignment horizontal="right" vertical="center"/>
      <protection locked="0"/>
    </xf>
    <xf numFmtId="0" fontId="16" fillId="0" borderId="56" xfId="0" applyFont="1" applyBorder="1" applyAlignment="1" applyProtection="1">
      <alignment horizontal="right" vertical="center"/>
      <protection locked="0"/>
    </xf>
    <xf numFmtId="0" fontId="16" fillId="0" borderId="58" xfId="0" applyFont="1" applyBorder="1" applyAlignment="1" applyProtection="1">
      <alignment horizontal="right" vertical="center"/>
      <protection locked="0"/>
    </xf>
    <xf numFmtId="49" fontId="27" fillId="0" borderId="30" xfId="0" applyNumberFormat="1" applyFont="1" applyBorder="1" applyAlignment="1" applyProtection="1">
      <alignment horizontal="center" vertical="center"/>
      <protection locked="0"/>
    </xf>
    <xf numFmtId="49" fontId="27" fillId="0" borderId="31" xfId="0" applyNumberFormat="1" applyFont="1" applyBorder="1" applyAlignment="1" applyProtection="1">
      <alignment horizontal="center" vertical="center"/>
      <protection locked="0"/>
    </xf>
    <xf numFmtId="49" fontId="27" fillId="0" borderId="7" xfId="0" applyNumberFormat="1" applyFont="1" applyBorder="1" applyAlignment="1" applyProtection="1">
      <alignment horizontal="center" vertical="center"/>
      <protection locked="0"/>
    </xf>
    <xf numFmtId="49" fontId="27" fillId="0" borderId="36" xfId="0" applyNumberFormat="1" applyFont="1" applyBorder="1" applyAlignment="1" applyProtection="1">
      <alignment horizontal="center" vertical="center"/>
      <protection locked="0"/>
    </xf>
    <xf numFmtId="49" fontId="27" fillId="0" borderId="55" xfId="0" applyNumberFormat="1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shrinkToFit="1"/>
    </xf>
    <xf numFmtId="0" fontId="13" fillId="0" borderId="5" xfId="0" applyFont="1" applyBorder="1" applyAlignment="1">
      <alignment horizontal="center" shrinkToFit="1"/>
    </xf>
    <xf numFmtId="0" fontId="13" fillId="0" borderId="6" xfId="0" applyFont="1" applyBorder="1" applyAlignment="1">
      <alignment horizontal="center" shrinkToFit="1"/>
    </xf>
    <xf numFmtId="0" fontId="13" fillId="0" borderId="30" xfId="0" applyFont="1" applyBorder="1" applyAlignment="1">
      <alignment horizontal="center" shrinkToFit="1"/>
    </xf>
    <xf numFmtId="0" fontId="13" fillId="0" borderId="0" xfId="0" applyFont="1" applyAlignment="1">
      <alignment horizontal="center" shrinkToFit="1"/>
    </xf>
    <xf numFmtId="0" fontId="13" fillId="0" borderId="31" xfId="0" applyFont="1" applyBorder="1" applyAlignment="1">
      <alignment horizontal="center" shrinkToFit="1"/>
    </xf>
    <xf numFmtId="0" fontId="13" fillId="0" borderId="20" xfId="0" applyFont="1" applyBorder="1" applyAlignment="1">
      <alignment horizontal="center" shrinkToFit="1"/>
    </xf>
    <xf numFmtId="0" fontId="13" fillId="0" borderId="11" xfId="0" applyFont="1" applyBorder="1" applyAlignment="1">
      <alignment horizontal="center" shrinkToFit="1"/>
    </xf>
    <xf numFmtId="0" fontId="13" fillId="0" borderId="12" xfId="0" applyFont="1" applyBorder="1" applyAlignment="1">
      <alignment horizontal="center" shrinkToFit="1"/>
    </xf>
    <xf numFmtId="0" fontId="28" fillId="2" borderId="2" xfId="0" applyFont="1" applyFill="1" applyBorder="1">
      <alignment vertical="center"/>
    </xf>
    <xf numFmtId="0" fontId="28" fillId="2" borderId="0" xfId="0" applyFont="1" applyFill="1">
      <alignment vertical="center"/>
    </xf>
    <xf numFmtId="0" fontId="28" fillId="2" borderId="8" xfId="0" applyFont="1" applyFill="1" applyBorder="1">
      <alignment vertical="center"/>
    </xf>
    <xf numFmtId="0" fontId="28" fillId="2" borderId="3" xfId="0" applyFont="1" applyFill="1" applyBorder="1">
      <alignment vertical="center"/>
    </xf>
    <xf numFmtId="0" fontId="28" fillId="2" borderId="13" xfId="0" applyFont="1" applyFill="1" applyBorder="1">
      <alignment vertical="center"/>
    </xf>
    <xf numFmtId="0" fontId="16" fillId="2" borderId="45" xfId="0" applyFont="1" applyFill="1" applyBorder="1" applyAlignment="1">
      <alignment horizontal="right" vertical="center"/>
    </xf>
    <xf numFmtId="0" fontId="13" fillId="0" borderId="84" xfId="0" applyFont="1" applyBorder="1" applyAlignment="1">
      <alignment horizontal="center"/>
    </xf>
    <xf numFmtId="0" fontId="16" fillId="0" borderId="49" xfId="0" applyFont="1" applyBorder="1" applyAlignment="1" applyProtection="1">
      <alignment horizontal="right" vertical="center"/>
      <protection locked="0"/>
    </xf>
    <xf numFmtId="0" fontId="16" fillId="0" borderId="55" xfId="0" applyFont="1" applyBorder="1" applyAlignment="1" applyProtection="1">
      <alignment horizontal="right" vertical="center"/>
      <protection locked="0"/>
    </xf>
    <xf numFmtId="0" fontId="16" fillId="0" borderId="35" xfId="0" applyFont="1" applyBorder="1" applyAlignment="1" applyProtection="1">
      <alignment horizontal="right" vertical="center"/>
      <protection locked="0"/>
    </xf>
    <xf numFmtId="0" fontId="16" fillId="0" borderId="50" xfId="0" applyFont="1" applyBorder="1" applyAlignment="1" applyProtection="1">
      <alignment horizontal="right" vertical="center"/>
      <protection locked="0"/>
    </xf>
    <xf numFmtId="0" fontId="16" fillId="0" borderId="45" xfId="0" applyFont="1" applyBorder="1" applyAlignment="1" applyProtection="1">
      <alignment horizontal="right" vertical="center"/>
      <protection locked="0"/>
    </xf>
    <xf numFmtId="0" fontId="16" fillId="0" borderId="44" xfId="0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6" fillId="2" borderId="15" xfId="0" applyFont="1" applyFill="1" applyBorder="1" applyAlignment="1">
      <alignment horizontal="right" vertical="center"/>
    </xf>
    <xf numFmtId="0" fontId="45" fillId="0" borderId="0" xfId="0" applyFont="1" applyAlignment="1">
      <alignment horizontal="right" vertical="top" textRotation="255" shrinkToFit="1"/>
    </xf>
    <xf numFmtId="0" fontId="27" fillId="0" borderId="16" xfId="0" applyFont="1" applyBorder="1" applyAlignment="1" applyProtection="1">
      <alignment horizontal="center" vertical="center"/>
      <protection locked="0"/>
    </xf>
    <xf numFmtId="0" fontId="16" fillId="3" borderId="92" xfId="0" applyFont="1" applyFill="1" applyBorder="1" applyAlignment="1" applyProtection="1">
      <alignment horizontal="right" vertical="center"/>
      <protection locked="0"/>
    </xf>
    <xf numFmtId="0" fontId="16" fillId="3" borderId="95" xfId="0" applyFont="1" applyFill="1" applyBorder="1" applyAlignment="1" applyProtection="1">
      <alignment horizontal="right" vertical="center"/>
      <protection locked="0"/>
    </xf>
    <xf numFmtId="0" fontId="16" fillId="3" borderId="97" xfId="0" applyFont="1" applyFill="1" applyBorder="1" applyAlignment="1" applyProtection="1">
      <alignment horizontal="right" vertical="center"/>
      <protection locked="0"/>
    </xf>
    <xf numFmtId="0" fontId="16" fillId="3" borderId="94" xfId="0" applyFont="1" applyFill="1" applyBorder="1" applyAlignment="1" applyProtection="1">
      <alignment horizontal="right" vertical="center"/>
      <protection locked="0"/>
    </xf>
    <xf numFmtId="0" fontId="16" fillId="3" borderId="96" xfId="0" applyFont="1" applyFill="1" applyBorder="1" applyAlignment="1" applyProtection="1">
      <alignment horizontal="right" vertical="center"/>
      <protection locked="0"/>
    </xf>
    <xf numFmtId="0" fontId="16" fillId="3" borderId="99" xfId="0" applyFont="1" applyFill="1" applyBorder="1" applyAlignment="1" applyProtection="1">
      <alignment horizontal="right" vertical="center"/>
      <protection locked="0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48" fillId="0" borderId="8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38" fontId="13" fillId="0" borderId="20" xfId="1" applyFont="1" applyBorder="1" applyAlignment="1">
      <alignment horizontal="right"/>
    </xf>
    <xf numFmtId="38" fontId="13" fillId="0" borderId="11" xfId="1" applyFont="1" applyBorder="1" applyAlignment="1">
      <alignment horizontal="right"/>
    </xf>
    <xf numFmtId="38" fontId="13" fillId="0" borderId="0" xfId="1" applyFont="1" applyBorder="1" applyAlignment="1">
      <alignment horizontal="center"/>
    </xf>
    <xf numFmtId="38" fontId="13" fillId="0" borderId="31" xfId="1" applyFont="1" applyBorder="1" applyAlignment="1">
      <alignment horizontal="center"/>
    </xf>
    <xf numFmtId="38" fontId="13" fillId="0" borderId="11" xfId="1" applyFont="1" applyBorder="1" applyAlignment="1">
      <alignment horizontal="center"/>
    </xf>
    <xf numFmtId="38" fontId="13" fillId="0" borderId="12" xfId="1" applyFont="1" applyBorder="1" applyAlignment="1">
      <alignment horizont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37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31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11" fillId="0" borderId="3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9" fillId="0" borderId="30" xfId="0" applyFont="1" applyBorder="1">
      <alignment vertical="center"/>
    </xf>
    <xf numFmtId="0" fontId="4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757171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177</xdr:col>
      <xdr:colOff>29759</xdr:colOff>
      <xdr:row>23</xdr:row>
      <xdr:rowOff>49693</xdr:rowOff>
    </xdr:from>
    <xdr:to>
      <xdr:col>186</xdr:col>
      <xdr:colOff>29761</xdr:colOff>
      <xdr:row>29</xdr:row>
      <xdr:rowOff>29198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C72EBDD-5302-487C-9A1D-EBA18A964E17}"/>
            </a:ext>
          </a:extLst>
        </xdr:cNvPr>
        <xdr:cNvGrpSpPr/>
      </xdr:nvGrpSpPr>
      <xdr:grpSpPr>
        <a:xfrm>
          <a:off x="6773459" y="1459393"/>
          <a:ext cx="342902" cy="322405"/>
          <a:chOff x="5775728" y="1629764"/>
          <a:chExt cx="332362" cy="305277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D2D7E6B-40D3-421E-A785-07197CC83E10}"/>
              </a:ext>
            </a:extLst>
          </xdr:cNvPr>
          <xdr:cNvSpPr txBox="1"/>
        </xdr:nvSpPr>
        <xdr:spPr>
          <a:xfrm>
            <a:off x="5775728" y="1629764"/>
            <a:ext cx="332362" cy="3052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ysClr val="windowText" lastClr="000000"/>
                </a:solidFill>
                <a:latin typeface="HGP明朝B" panose="02020800000000000000" pitchFamily="18" charset="-128"/>
                <a:ea typeface="HGP明朝B" panose="02020800000000000000" pitchFamily="18" charset="-128"/>
              </a:rPr>
              <a:t>印</a:t>
            </a:r>
          </a:p>
        </xdr:txBody>
      </xdr:sp>
      <xdr:sp macro="" textlink="">
        <xdr:nvSpPr>
          <xdr:cNvPr id="5" name="楕円 4">
            <a:extLst>
              <a:ext uri="{FF2B5EF4-FFF2-40B4-BE49-F238E27FC236}">
                <a16:creationId xmlns:a16="http://schemas.microsoft.com/office/drawing/2014/main" id="{E4980EE1-1084-48C8-B7EC-F8D3227640E4}"/>
              </a:ext>
            </a:extLst>
          </xdr:cNvPr>
          <xdr:cNvSpPr/>
        </xdr:nvSpPr>
        <xdr:spPr>
          <a:xfrm>
            <a:off x="5814480" y="1640072"/>
            <a:ext cx="231429" cy="226706"/>
          </a:xfrm>
          <a:prstGeom prst="ellipse">
            <a:avLst/>
          </a:prstGeom>
          <a:noFill/>
          <a:ln w="952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178</xdr:col>
      <xdr:colOff>34682</xdr:colOff>
      <xdr:row>41</xdr:row>
      <xdr:rowOff>20516</xdr:rowOff>
    </xdr:from>
    <xdr:to>
      <xdr:col>191</xdr:col>
      <xdr:colOff>34681</xdr:colOff>
      <xdr:row>44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20795BC-757F-4CB7-8883-2515A3E83341}"/>
            </a:ext>
          </a:extLst>
        </xdr:cNvPr>
        <xdr:cNvSpPr txBox="1"/>
      </xdr:nvSpPr>
      <xdr:spPr>
        <a:xfrm>
          <a:off x="6555644" y="2760785"/>
          <a:ext cx="476249" cy="177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円</a:t>
          </a:r>
          <a:r>
            <a:rPr kumimoji="1" lang="en-US" altLang="ja-JP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(</a:t>
          </a:r>
          <a:r>
            <a:rPr kumimoji="1" lang="ja-JP" altLang="en-US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税抜</a:t>
          </a:r>
          <a:r>
            <a:rPr kumimoji="1" lang="en-US" altLang="ja-JP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)</a:t>
          </a:r>
        </a:p>
      </xdr:txBody>
    </xdr:sp>
    <xdr:clientData/>
  </xdr:twoCellAnchor>
  <xdr:twoCellAnchor>
    <xdr:from>
      <xdr:col>135</xdr:col>
      <xdr:colOff>19051</xdr:colOff>
      <xdr:row>41</xdr:row>
      <xdr:rowOff>26379</xdr:rowOff>
    </xdr:from>
    <xdr:to>
      <xdr:col>144</xdr:col>
      <xdr:colOff>0</xdr:colOff>
      <xdr:row>44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A3647C9-86C9-4619-A880-C11F9E337ADB}"/>
            </a:ext>
          </a:extLst>
        </xdr:cNvPr>
        <xdr:cNvSpPr txBox="1"/>
      </xdr:nvSpPr>
      <xdr:spPr>
        <a:xfrm>
          <a:off x="5339913" y="2752500"/>
          <a:ext cx="335673" cy="170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単位</a:t>
          </a:r>
          <a:endParaRPr kumimoji="1" lang="en-US" altLang="ja-JP" sz="500">
            <a:solidFill>
              <a:srgbClr val="C00000"/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  <xdr:twoCellAnchor editAs="absolute">
    <xdr:from>
      <xdr:col>66</xdr:col>
      <xdr:colOff>11234</xdr:colOff>
      <xdr:row>16</xdr:row>
      <xdr:rowOff>277</xdr:rowOff>
    </xdr:from>
    <xdr:to>
      <xdr:col>71</xdr:col>
      <xdr:colOff>26814</xdr:colOff>
      <xdr:row>19</xdr:row>
      <xdr:rowOff>25703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F5BF903-571A-4ABC-B9A3-7532F72E4764}"/>
            </a:ext>
          </a:extLst>
        </xdr:cNvPr>
        <xdr:cNvSpPr txBox="1"/>
      </xdr:nvSpPr>
      <xdr:spPr>
        <a:xfrm>
          <a:off x="2522659" y="1028977"/>
          <a:ext cx="212430" cy="1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74</xdr:col>
      <xdr:colOff>19933</xdr:colOff>
      <xdr:row>16</xdr:row>
      <xdr:rowOff>1591</xdr:rowOff>
    </xdr:from>
    <xdr:to>
      <xdr:col>80</xdr:col>
      <xdr:colOff>2298</xdr:colOff>
      <xdr:row>19</xdr:row>
      <xdr:rowOff>27017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E436A6C-F574-42E6-AFD8-1255BD87CE75}"/>
            </a:ext>
          </a:extLst>
        </xdr:cNvPr>
        <xdr:cNvSpPr txBox="1"/>
      </xdr:nvSpPr>
      <xdr:spPr>
        <a:xfrm>
          <a:off x="2839333" y="1030291"/>
          <a:ext cx="210965" cy="1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82</xdr:col>
      <xdr:colOff>10998</xdr:colOff>
      <xdr:row>15</xdr:row>
      <xdr:rowOff>50311</xdr:rowOff>
    </xdr:from>
    <xdr:to>
      <xdr:col>87</xdr:col>
      <xdr:colOff>31461</xdr:colOff>
      <xdr:row>19</xdr:row>
      <xdr:rowOff>28112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60C5CEA-4A74-4F08-B523-5A7BC38F9B6B}"/>
            </a:ext>
          </a:extLst>
        </xdr:cNvPr>
        <xdr:cNvSpPr txBox="1"/>
      </xdr:nvSpPr>
      <xdr:spPr>
        <a:xfrm>
          <a:off x="3138373" y="1025036"/>
          <a:ext cx="210963" cy="1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>
    <xdr:from>
      <xdr:col>177</xdr:col>
      <xdr:colOff>29759</xdr:colOff>
      <xdr:row>104</xdr:row>
      <xdr:rowOff>49693</xdr:rowOff>
    </xdr:from>
    <xdr:to>
      <xdr:col>186</xdr:col>
      <xdr:colOff>29761</xdr:colOff>
      <xdr:row>110</xdr:row>
      <xdr:rowOff>29198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7D017643-BDCF-4616-A093-4F44B3300156}"/>
            </a:ext>
          </a:extLst>
        </xdr:cNvPr>
        <xdr:cNvGrpSpPr/>
      </xdr:nvGrpSpPr>
      <xdr:grpSpPr>
        <a:xfrm>
          <a:off x="6773459" y="6421918"/>
          <a:ext cx="342902" cy="322405"/>
          <a:chOff x="5775728" y="1629764"/>
          <a:chExt cx="332362" cy="305277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A0399BD1-CBDF-4FCB-83C4-5914E46AA4F9}"/>
              </a:ext>
            </a:extLst>
          </xdr:cNvPr>
          <xdr:cNvSpPr txBox="1"/>
        </xdr:nvSpPr>
        <xdr:spPr>
          <a:xfrm>
            <a:off x="5775728" y="1629764"/>
            <a:ext cx="332362" cy="3052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ysClr val="windowText" lastClr="000000"/>
                </a:solidFill>
                <a:latin typeface="HGP明朝B" panose="02020800000000000000" pitchFamily="18" charset="-128"/>
                <a:ea typeface="HGP明朝B" panose="02020800000000000000" pitchFamily="18" charset="-128"/>
              </a:rPr>
              <a:t>印</a:t>
            </a:r>
          </a:p>
        </xdr:txBody>
      </xdr:sp>
      <xdr:sp macro="" textlink="">
        <xdr:nvSpPr>
          <xdr:cNvPr id="14" name="楕円 13">
            <a:extLst>
              <a:ext uri="{FF2B5EF4-FFF2-40B4-BE49-F238E27FC236}">
                <a16:creationId xmlns:a16="http://schemas.microsoft.com/office/drawing/2014/main" id="{54FE50C5-7E9A-405B-B541-16327D8D947F}"/>
              </a:ext>
            </a:extLst>
          </xdr:cNvPr>
          <xdr:cNvSpPr/>
        </xdr:nvSpPr>
        <xdr:spPr>
          <a:xfrm>
            <a:off x="5814475" y="1640073"/>
            <a:ext cx="231429" cy="226706"/>
          </a:xfrm>
          <a:prstGeom prst="ellipse">
            <a:avLst/>
          </a:prstGeom>
          <a:noFill/>
          <a:ln w="952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179</xdr:col>
      <xdr:colOff>7327</xdr:colOff>
      <xdr:row>121</xdr:row>
      <xdr:rowOff>27843</xdr:rowOff>
    </xdr:from>
    <xdr:to>
      <xdr:col>191</xdr:col>
      <xdr:colOff>29307</xdr:colOff>
      <xdr:row>124</xdr:row>
      <xdr:rowOff>8304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97458F9-46E8-41DE-853E-366D60C91731}"/>
            </a:ext>
          </a:extLst>
        </xdr:cNvPr>
        <xdr:cNvSpPr txBox="1"/>
      </xdr:nvSpPr>
      <xdr:spPr>
        <a:xfrm>
          <a:off x="6564923" y="8190035"/>
          <a:ext cx="461596" cy="1782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円</a:t>
          </a:r>
          <a:r>
            <a:rPr kumimoji="1" lang="en-US" altLang="ja-JP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(</a:t>
          </a:r>
          <a:r>
            <a:rPr kumimoji="1" lang="ja-JP" altLang="en-US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税抜</a:t>
          </a:r>
          <a:r>
            <a:rPr kumimoji="1" lang="en-US" altLang="ja-JP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)</a:t>
          </a:r>
        </a:p>
      </xdr:txBody>
    </xdr:sp>
    <xdr:clientData/>
  </xdr:twoCellAnchor>
  <xdr:twoCellAnchor>
    <xdr:from>
      <xdr:col>135</xdr:col>
      <xdr:colOff>19052</xdr:colOff>
      <xdr:row>121</xdr:row>
      <xdr:rowOff>29554</xdr:rowOff>
    </xdr:from>
    <xdr:to>
      <xdr:col>144</xdr:col>
      <xdr:colOff>7328</xdr:colOff>
      <xdr:row>124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6610CB0-A607-4B4A-8693-06C115280800}"/>
            </a:ext>
          </a:extLst>
        </xdr:cNvPr>
        <xdr:cNvSpPr txBox="1"/>
      </xdr:nvSpPr>
      <xdr:spPr>
        <a:xfrm>
          <a:off x="4964725" y="8191746"/>
          <a:ext cx="317988" cy="1682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単位</a:t>
          </a:r>
          <a:endParaRPr kumimoji="1" lang="en-US" altLang="ja-JP" sz="500">
            <a:solidFill>
              <a:srgbClr val="C00000"/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  <xdr:twoCellAnchor editAs="absolute">
    <xdr:from>
      <xdr:col>66</xdr:col>
      <xdr:colOff>7078</xdr:colOff>
      <xdr:row>20</xdr:row>
      <xdr:rowOff>11478</xdr:rowOff>
    </xdr:from>
    <xdr:to>
      <xdr:col>71</xdr:col>
      <xdr:colOff>29008</xdr:colOff>
      <xdr:row>23</xdr:row>
      <xdr:rowOff>25913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0C18DF1-6D84-47A2-9464-FC28673A40E6}"/>
            </a:ext>
          </a:extLst>
        </xdr:cNvPr>
        <xdr:cNvSpPr txBox="1"/>
      </xdr:nvSpPr>
      <xdr:spPr>
        <a:xfrm>
          <a:off x="2524853" y="1252903"/>
          <a:ext cx="212430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74</xdr:col>
      <xdr:colOff>22127</xdr:colOff>
      <xdr:row>20</xdr:row>
      <xdr:rowOff>15967</xdr:rowOff>
    </xdr:from>
    <xdr:to>
      <xdr:col>80</xdr:col>
      <xdr:colOff>7667</xdr:colOff>
      <xdr:row>23</xdr:row>
      <xdr:rowOff>27227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CC90335-172A-4B3D-87F2-57623754C16D}"/>
            </a:ext>
          </a:extLst>
        </xdr:cNvPr>
        <xdr:cNvSpPr txBox="1"/>
      </xdr:nvSpPr>
      <xdr:spPr>
        <a:xfrm>
          <a:off x="2841527" y="1254217"/>
          <a:ext cx="210965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65</xdr:col>
      <xdr:colOff>21975</xdr:colOff>
      <xdr:row>96</xdr:row>
      <xdr:rowOff>7120</xdr:rowOff>
    </xdr:from>
    <xdr:to>
      <xdr:col>71</xdr:col>
      <xdr:colOff>8980</xdr:colOff>
      <xdr:row>99</xdr:row>
      <xdr:rowOff>8855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3A1C7A2-02CF-4397-A3E9-A3488F8CEB30}"/>
            </a:ext>
          </a:extLst>
        </xdr:cNvPr>
        <xdr:cNvSpPr txBox="1"/>
      </xdr:nvSpPr>
      <xdr:spPr>
        <a:xfrm>
          <a:off x="2498475" y="5918970"/>
          <a:ext cx="212430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73</xdr:col>
      <xdr:colOff>29209</xdr:colOff>
      <xdr:row>96</xdr:row>
      <xdr:rowOff>8434</xdr:rowOff>
    </xdr:from>
    <xdr:to>
      <xdr:col>79</xdr:col>
      <xdr:colOff>16214</xdr:colOff>
      <xdr:row>99</xdr:row>
      <xdr:rowOff>644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C09BDCB-3A8A-4D02-8184-47CC4697C8DD}"/>
            </a:ext>
          </a:extLst>
        </xdr:cNvPr>
        <xdr:cNvSpPr txBox="1"/>
      </xdr:nvSpPr>
      <xdr:spPr>
        <a:xfrm>
          <a:off x="2813684" y="5920284"/>
          <a:ext cx="212430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81</xdr:col>
      <xdr:colOff>29798</xdr:colOff>
      <xdr:row>96</xdr:row>
      <xdr:rowOff>4</xdr:rowOff>
    </xdr:from>
    <xdr:to>
      <xdr:col>87</xdr:col>
      <xdr:colOff>7277</xdr:colOff>
      <xdr:row>99</xdr:row>
      <xdr:rowOff>1739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D7E0CD3-48A7-46DF-A522-82A001981C1E}"/>
            </a:ext>
          </a:extLst>
        </xdr:cNvPr>
        <xdr:cNvSpPr txBox="1"/>
      </xdr:nvSpPr>
      <xdr:spPr>
        <a:xfrm>
          <a:off x="3112723" y="5915029"/>
          <a:ext cx="212429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 editAs="absolute">
    <xdr:from>
      <xdr:col>65</xdr:col>
      <xdr:colOff>21976</xdr:colOff>
      <xdr:row>100</xdr:row>
      <xdr:rowOff>1953</xdr:rowOff>
    </xdr:from>
    <xdr:to>
      <xdr:col>71</xdr:col>
      <xdr:colOff>8981</xdr:colOff>
      <xdr:row>103</xdr:row>
      <xdr:rowOff>25913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98535F2-A824-47C7-84C6-8BA86A60F67B}"/>
            </a:ext>
          </a:extLst>
        </xdr:cNvPr>
        <xdr:cNvSpPr txBox="1"/>
      </xdr:nvSpPr>
      <xdr:spPr>
        <a:xfrm>
          <a:off x="2498476" y="6158278"/>
          <a:ext cx="212430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73</xdr:col>
      <xdr:colOff>29210</xdr:colOff>
      <xdr:row>100</xdr:row>
      <xdr:rowOff>25492</xdr:rowOff>
    </xdr:from>
    <xdr:to>
      <xdr:col>79</xdr:col>
      <xdr:colOff>16215</xdr:colOff>
      <xdr:row>103</xdr:row>
      <xdr:rowOff>27227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2DAFF9A-DB4D-41D8-9F10-742C05432978}"/>
            </a:ext>
          </a:extLst>
        </xdr:cNvPr>
        <xdr:cNvSpPr txBox="1"/>
      </xdr:nvSpPr>
      <xdr:spPr>
        <a:xfrm>
          <a:off x="2813685" y="6159592"/>
          <a:ext cx="212430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>
    <xdr:from>
      <xdr:col>145</xdr:col>
      <xdr:colOff>9964</xdr:colOff>
      <xdr:row>41</xdr:row>
      <xdr:rowOff>36019</xdr:rowOff>
    </xdr:from>
    <xdr:to>
      <xdr:col>152</xdr:col>
      <xdr:colOff>6297</xdr:colOff>
      <xdr:row>44</xdr:row>
      <xdr:rowOff>35530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2D976D0-FD9B-4998-97F0-63ECCAE6C3B4}"/>
            </a:ext>
          </a:extLst>
        </xdr:cNvPr>
        <xdr:cNvSpPr txBox="1"/>
      </xdr:nvSpPr>
      <xdr:spPr>
        <a:xfrm>
          <a:off x="5724964" y="2762140"/>
          <a:ext cx="272230" cy="196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％</a:t>
          </a:r>
          <a:endParaRPr kumimoji="1" lang="en-US" altLang="ja-JP" sz="600">
            <a:solidFill>
              <a:srgbClr val="C00000"/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  <xdr:twoCellAnchor>
    <xdr:from>
      <xdr:col>145</xdr:col>
      <xdr:colOff>16853</xdr:colOff>
      <xdr:row>121</xdr:row>
      <xdr:rowOff>18806</xdr:rowOff>
    </xdr:from>
    <xdr:to>
      <xdr:col>152</xdr:col>
      <xdr:colOff>16361</xdr:colOff>
      <xdr:row>124</xdr:row>
      <xdr:rowOff>21492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5319830-FB20-4A71-9031-02331DEF4830}"/>
            </a:ext>
          </a:extLst>
        </xdr:cNvPr>
        <xdr:cNvSpPr txBox="1"/>
      </xdr:nvSpPr>
      <xdr:spPr>
        <a:xfrm>
          <a:off x="5328872" y="8180998"/>
          <a:ext cx="255951" cy="200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％</a:t>
          </a:r>
          <a:endParaRPr kumimoji="1" lang="en-US" altLang="ja-JP" sz="600">
            <a:solidFill>
              <a:srgbClr val="C00000"/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  <xdr:twoCellAnchor>
    <xdr:from>
      <xdr:col>64</xdr:col>
      <xdr:colOff>9525</xdr:colOff>
      <xdr:row>24</xdr:row>
      <xdr:rowOff>26132</xdr:rowOff>
    </xdr:from>
    <xdr:to>
      <xdr:col>227</xdr:col>
      <xdr:colOff>355598</xdr:colOff>
      <xdr:row>121</xdr:row>
      <xdr:rowOff>48300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657A926-473E-4E2A-B953-835EA4102456}"/>
            </a:ext>
          </a:extLst>
        </xdr:cNvPr>
        <xdr:cNvGrpSpPr/>
      </xdr:nvGrpSpPr>
      <xdr:grpSpPr>
        <a:xfrm>
          <a:off x="2447925" y="1492982"/>
          <a:ext cx="13823948" cy="5899093"/>
          <a:chOff x="-4897003" y="2510320"/>
          <a:chExt cx="13244895" cy="6748500"/>
        </a:xfrm>
      </xdr:grpSpPr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E07FA952-0A38-95F1-F47C-9BA7B4B8FD6F}"/>
              </a:ext>
            </a:extLst>
          </xdr:cNvPr>
          <xdr:cNvGrpSpPr/>
        </xdr:nvGrpSpPr>
        <xdr:grpSpPr>
          <a:xfrm>
            <a:off x="2902342" y="6907285"/>
            <a:ext cx="1585662" cy="309608"/>
            <a:chOff x="2894755" y="6634219"/>
            <a:chExt cx="1593028" cy="309589"/>
          </a:xfrm>
        </xdr:grpSpPr>
        <xdr:sp macro="" textlink="">
          <xdr:nvSpPr>
            <xdr:cNvPr id="44" name="正方形/長方形 43">
              <a:extLst>
                <a:ext uri="{FF2B5EF4-FFF2-40B4-BE49-F238E27FC236}">
                  <a16:creationId xmlns:a16="http://schemas.microsoft.com/office/drawing/2014/main" id="{A101E3C2-6CCA-CA3B-1932-2AB8CCC42BB8}"/>
                </a:ext>
              </a:extLst>
            </xdr:cNvPr>
            <xdr:cNvSpPr/>
          </xdr:nvSpPr>
          <xdr:spPr>
            <a:xfrm>
              <a:off x="3560850" y="6634219"/>
              <a:ext cx="926933" cy="302669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①登録番号</a:t>
              </a:r>
            </a:p>
          </xdr:txBody>
        </xdr:sp>
        <xdr:cxnSp macro="">
          <xdr:nvCxnSpPr>
            <xdr:cNvPr id="45" name="直線矢印コネクタ 44">
              <a:extLst>
                <a:ext uri="{FF2B5EF4-FFF2-40B4-BE49-F238E27FC236}">
                  <a16:creationId xmlns:a16="http://schemas.microsoft.com/office/drawing/2014/main" id="{020CC5EE-5A0C-11C7-89E5-0576A74BFA78}"/>
                </a:ext>
              </a:extLst>
            </xdr:cNvPr>
            <xdr:cNvCxnSpPr>
              <a:cxnSpLocks/>
              <a:stCxn id="44" idx="1"/>
            </xdr:cNvCxnSpPr>
          </xdr:nvCxnSpPr>
          <xdr:spPr>
            <a:xfrm flipH="1">
              <a:off x="2894755" y="6785555"/>
              <a:ext cx="666095" cy="158253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6" name="グループ化 25">
            <a:extLst>
              <a:ext uri="{FF2B5EF4-FFF2-40B4-BE49-F238E27FC236}">
                <a16:creationId xmlns:a16="http://schemas.microsoft.com/office/drawing/2014/main" id="{FA35239D-011B-7FDC-67A2-4AF12583DBE3}"/>
              </a:ext>
            </a:extLst>
          </xdr:cNvPr>
          <xdr:cNvGrpSpPr/>
        </xdr:nvGrpSpPr>
        <xdr:grpSpPr>
          <a:xfrm>
            <a:off x="2865334" y="4776258"/>
            <a:ext cx="3115557" cy="333372"/>
            <a:chOff x="2865334" y="4776258"/>
            <a:chExt cx="3115557" cy="333372"/>
          </a:xfrm>
        </xdr:grpSpPr>
        <xdr:cxnSp macro="">
          <xdr:nvCxnSpPr>
            <xdr:cNvPr id="42" name="直線矢印コネクタ 41">
              <a:extLst>
                <a:ext uri="{FF2B5EF4-FFF2-40B4-BE49-F238E27FC236}">
                  <a16:creationId xmlns:a16="http://schemas.microsoft.com/office/drawing/2014/main" id="{F7D87484-25A3-7CC0-3298-7086C4F55972}"/>
                </a:ext>
              </a:extLst>
            </xdr:cNvPr>
            <xdr:cNvCxnSpPr/>
          </xdr:nvCxnSpPr>
          <xdr:spPr>
            <a:xfrm flipH="1">
              <a:off x="2865334" y="4942657"/>
              <a:ext cx="359438" cy="131633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3" name="正方形/長方形 42">
              <a:extLst>
                <a:ext uri="{FF2B5EF4-FFF2-40B4-BE49-F238E27FC236}">
                  <a16:creationId xmlns:a16="http://schemas.microsoft.com/office/drawing/2014/main" id="{260DB60D-180D-C0BE-CA58-8B9010D40481}"/>
                </a:ext>
              </a:extLst>
            </xdr:cNvPr>
            <xdr:cNvSpPr/>
          </xdr:nvSpPr>
          <xdr:spPr>
            <a:xfrm>
              <a:off x="3236112" y="4776258"/>
              <a:ext cx="2744779" cy="333372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②適格請求書発行事業者の氏名又は名称</a:t>
              </a:r>
            </a:p>
          </xdr:txBody>
        </xdr:sp>
      </xdr:grpSp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F2A708BC-C093-35C4-4C0F-37F315A7E6BA}"/>
              </a:ext>
            </a:extLst>
          </xdr:cNvPr>
          <xdr:cNvGrpSpPr/>
        </xdr:nvGrpSpPr>
        <xdr:grpSpPr>
          <a:xfrm>
            <a:off x="2434874" y="2510320"/>
            <a:ext cx="1278859" cy="302596"/>
            <a:chOff x="4087405" y="1617266"/>
            <a:chExt cx="1288526" cy="302669"/>
          </a:xfrm>
        </xdr:grpSpPr>
        <xdr:sp macro="" textlink="">
          <xdr:nvSpPr>
            <xdr:cNvPr id="40" name="正方形/長方形 39">
              <a:extLst>
                <a:ext uri="{FF2B5EF4-FFF2-40B4-BE49-F238E27FC236}">
                  <a16:creationId xmlns:a16="http://schemas.microsoft.com/office/drawing/2014/main" id="{7CB1580C-706F-1CDA-9A05-5391FEEAB16F}"/>
                </a:ext>
              </a:extLst>
            </xdr:cNvPr>
            <xdr:cNvSpPr/>
          </xdr:nvSpPr>
          <xdr:spPr>
            <a:xfrm>
              <a:off x="4336080" y="1617266"/>
              <a:ext cx="1039851" cy="302669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③取引年月日</a:t>
              </a:r>
            </a:p>
          </xdr:txBody>
        </xdr:sp>
        <xdr:cxnSp macro="">
          <xdr:nvCxnSpPr>
            <xdr:cNvPr id="41" name="直線矢印コネクタ 40">
              <a:extLst>
                <a:ext uri="{FF2B5EF4-FFF2-40B4-BE49-F238E27FC236}">
                  <a16:creationId xmlns:a16="http://schemas.microsoft.com/office/drawing/2014/main" id="{B9429CA3-2A84-6092-397B-B2C149177307}"/>
                </a:ext>
              </a:extLst>
            </xdr:cNvPr>
            <xdr:cNvCxnSpPr>
              <a:cxnSpLocks/>
            </xdr:cNvCxnSpPr>
          </xdr:nvCxnSpPr>
          <xdr:spPr>
            <a:xfrm flipH="1">
              <a:off x="4087405" y="1744264"/>
              <a:ext cx="236292" cy="130917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id="{803C18AA-611F-DE89-DB69-C8E38EC89DB1}"/>
              </a:ext>
            </a:extLst>
          </xdr:cNvPr>
          <xdr:cNvGrpSpPr/>
        </xdr:nvGrpSpPr>
        <xdr:grpSpPr>
          <a:xfrm>
            <a:off x="701234" y="8745938"/>
            <a:ext cx="944170" cy="512882"/>
            <a:chOff x="2729152" y="6936568"/>
            <a:chExt cx="948898" cy="510641"/>
          </a:xfrm>
        </xdr:grpSpPr>
        <xdr:sp macro="" textlink="">
          <xdr:nvSpPr>
            <xdr:cNvPr id="38" name="正方形/長方形 37">
              <a:extLst>
                <a:ext uri="{FF2B5EF4-FFF2-40B4-BE49-F238E27FC236}">
                  <a16:creationId xmlns:a16="http://schemas.microsoft.com/office/drawing/2014/main" id="{5B9D72D1-1DC6-AFA3-2D4E-0D0D259CE72A}"/>
                </a:ext>
              </a:extLst>
            </xdr:cNvPr>
            <xdr:cNvSpPr/>
          </xdr:nvSpPr>
          <xdr:spPr>
            <a:xfrm>
              <a:off x="2729152" y="7152559"/>
              <a:ext cx="948898" cy="294650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④取引内容</a:t>
              </a:r>
            </a:p>
          </xdr:txBody>
        </xdr:sp>
        <xdr:cxnSp macro="">
          <xdr:nvCxnSpPr>
            <xdr:cNvPr id="39" name="直線矢印コネクタ 38">
              <a:extLst>
                <a:ext uri="{FF2B5EF4-FFF2-40B4-BE49-F238E27FC236}">
                  <a16:creationId xmlns:a16="http://schemas.microsoft.com/office/drawing/2014/main" id="{EB62AC8D-961E-4B81-173E-CFA7FDA9E25E}"/>
                </a:ext>
              </a:extLst>
            </xdr:cNvPr>
            <xdr:cNvCxnSpPr>
              <a:stCxn id="38" idx="0"/>
            </xdr:cNvCxnSpPr>
          </xdr:nvCxnSpPr>
          <xdr:spPr>
            <a:xfrm flipV="1">
              <a:off x="3203602" y="6936568"/>
              <a:ext cx="1218" cy="215991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9" name="グループ化 28">
            <a:extLst>
              <a:ext uri="{FF2B5EF4-FFF2-40B4-BE49-F238E27FC236}">
                <a16:creationId xmlns:a16="http://schemas.microsoft.com/office/drawing/2014/main" id="{5369C50D-DB71-B1B8-57B2-0E63F8E9DF38}"/>
              </a:ext>
            </a:extLst>
          </xdr:cNvPr>
          <xdr:cNvGrpSpPr/>
        </xdr:nvGrpSpPr>
        <xdr:grpSpPr>
          <a:xfrm>
            <a:off x="-4897003" y="5744501"/>
            <a:ext cx="4081562" cy="394390"/>
            <a:chOff x="-5168478" y="2769922"/>
            <a:chExt cx="4103247" cy="394529"/>
          </a:xfrm>
        </xdr:grpSpPr>
        <xdr:sp macro="" textlink="">
          <xdr:nvSpPr>
            <xdr:cNvPr id="36" name="正方形/長方形 35">
              <a:extLst>
                <a:ext uri="{FF2B5EF4-FFF2-40B4-BE49-F238E27FC236}">
                  <a16:creationId xmlns:a16="http://schemas.microsoft.com/office/drawing/2014/main" id="{FB9772B9-A2F2-999A-DA20-18849868FACA}"/>
                </a:ext>
              </a:extLst>
            </xdr:cNvPr>
            <xdr:cNvSpPr/>
          </xdr:nvSpPr>
          <xdr:spPr>
            <a:xfrm>
              <a:off x="-5168478" y="2863038"/>
              <a:ext cx="2315465" cy="301413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⑥税率ごとに区分した消費税額等</a:t>
              </a:r>
            </a:p>
          </xdr:txBody>
        </xdr:sp>
        <xdr:cxnSp macro="">
          <xdr:nvCxnSpPr>
            <xdr:cNvPr id="37" name="直線矢印コネクタ 36">
              <a:extLst>
                <a:ext uri="{FF2B5EF4-FFF2-40B4-BE49-F238E27FC236}">
                  <a16:creationId xmlns:a16="http://schemas.microsoft.com/office/drawing/2014/main" id="{9ECC5A1F-2669-F5D5-3565-A3F4065D0F6A}"/>
                </a:ext>
              </a:extLst>
            </xdr:cNvPr>
            <xdr:cNvCxnSpPr>
              <a:stCxn id="36" idx="3"/>
            </xdr:cNvCxnSpPr>
          </xdr:nvCxnSpPr>
          <xdr:spPr>
            <a:xfrm flipV="1">
              <a:off x="-2853012" y="2769922"/>
              <a:ext cx="1787781" cy="243823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0" name="グループ化 29">
            <a:extLst>
              <a:ext uri="{FF2B5EF4-FFF2-40B4-BE49-F238E27FC236}">
                <a16:creationId xmlns:a16="http://schemas.microsoft.com/office/drawing/2014/main" id="{F648406B-E462-BF2A-7950-84FB6508A30B}"/>
              </a:ext>
            </a:extLst>
          </xdr:cNvPr>
          <xdr:cNvGrpSpPr/>
        </xdr:nvGrpSpPr>
        <xdr:grpSpPr>
          <a:xfrm>
            <a:off x="5096067" y="6512438"/>
            <a:ext cx="3251825" cy="966473"/>
            <a:chOff x="7093031" y="3601611"/>
            <a:chExt cx="3274483" cy="970685"/>
          </a:xfrm>
        </xdr:grpSpPr>
        <xdr:sp macro="" textlink="">
          <xdr:nvSpPr>
            <xdr:cNvPr id="34" name="正方形/長方形 33">
              <a:extLst>
                <a:ext uri="{FF2B5EF4-FFF2-40B4-BE49-F238E27FC236}">
                  <a16:creationId xmlns:a16="http://schemas.microsoft.com/office/drawing/2014/main" id="{66D195C6-7834-7778-5893-A0FAD358A6B7}"/>
                </a:ext>
              </a:extLst>
            </xdr:cNvPr>
            <xdr:cNvSpPr/>
          </xdr:nvSpPr>
          <xdr:spPr>
            <a:xfrm>
              <a:off x="7391288" y="3601611"/>
              <a:ext cx="2976226" cy="613842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⑤適用税率</a:t>
              </a:r>
              <a:endParaRPr kumimoji="1" lang="en-US" altLang="ja-JP" sz="1100">
                <a:solidFill>
                  <a:srgbClr val="0070C0"/>
                </a:solidFill>
              </a:endParaRPr>
            </a:p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（異なる税率がある場合は別途請求書作成）</a:t>
              </a:r>
            </a:p>
          </xdr:txBody>
        </xdr:sp>
        <xdr:cxnSp macro="">
          <xdr:nvCxnSpPr>
            <xdr:cNvPr id="35" name="直線矢印コネクタ 34">
              <a:extLst>
                <a:ext uri="{FF2B5EF4-FFF2-40B4-BE49-F238E27FC236}">
                  <a16:creationId xmlns:a16="http://schemas.microsoft.com/office/drawing/2014/main" id="{AEFF901C-C2A5-4E70-2D31-8CB7E56E4A54}"/>
                </a:ext>
              </a:extLst>
            </xdr:cNvPr>
            <xdr:cNvCxnSpPr/>
          </xdr:nvCxnSpPr>
          <xdr:spPr>
            <a:xfrm flipH="1">
              <a:off x="7093031" y="4004937"/>
              <a:ext cx="298257" cy="567359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1" name="グループ化 30">
            <a:extLst>
              <a:ext uri="{FF2B5EF4-FFF2-40B4-BE49-F238E27FC236}">
                <a16:creationId xmlns:a16="http://schemas.microsoft.com/office/drawing/2014/main" id="{FBBF41BE-DF22-3C2C-E253-CE53A42671B7}"/>
              </a:ext>
            </a:extLst>
          </xdr:cNvPr>
          <xdr:cNvGrpSpPr/>
        </xdr:nvGrpSpPr>
        <xdr:grpSpPr>
          <a:xfrm>
            <a:off x="-2706245" y="6113910"/>
            <a:ext cx="2781004" cy="593204"/>
            <a:chOff x="-5651551" y="3060065"/>
            <a:chExt cx="2802069" cy="594037"/>
          </a:xfrm>
        </xdr:grpSpPr>
        <xdr:sp macro="" textlink="">
          <xdr:nvSpPr>
            <xdr:cNvPr id="32" name="正方形/長方形 31">
              <a:extLst>
                <a:ext uri="{FF2B5EF4-FFF2-40B4-BE49-F238E27FC236}">
                  <a16:creationId xmlns:a16="http://schemas.microsoft.com/office/drawing/2014/main" id="{CA254E70-FDF7-2DCD-15E4-2B7800E78CB0}"/>
                </a:ext>
              </a:extLst>
            </xdr:cNvPr>
            <xdr:cNvSpPr/>
          </xdr:nvSpPr>
          <xdr:spPr>
            <a:xfrm>
              <a:off x="-5651551" y="3334417"/>
              <a:ext cx="2802069" cy="319685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⑦税率ごとに区分して合計した対価の額</a:t>
              </a:r>
            </a:p>
          </xdr:txBody>
        </xdr:sp>
        <xdr:cxnSp macro="">
          <xdr:nvCxnSpPr>
            <xdr:cNvPr id="33" name="直線矢印コネクタ 32">
              <a:extLst>
                <a:ext uri="{FF2B5EF4-FFF2-40B4-BE49-F238E27FC236}">
                  <a16:creationId xmlns:a16="http://schemas.microsoft.com/office/drawing/2014/main" id="{C26CA78C-9314-5985-1E7C-E6378B5D2897}"/>
                </a:ext>
              </a:extLst>
            </xdr:cNvPr>
            <xdr:cNvCxnSpPr>
              <a:stCxn id="32" idx="0"/>
            </xdr:cNvCxnSpPr>
          </xdr:nvCxnSpPr>
          <xdr:spPr>
            <a:xfrm flipV="1">
              <a:off x="-4250516" y="3060065"/>
              <a:ext cx="430234" cy="274352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217</xdr:col>
      <xdr:colOff>210261</xdr:colOff>
      <xdr:row>13</xdr:row>
      <xdr:rowOff>12697</xdr:rowOff>
    </xdr:from>
    <xdr:to>
      <xdr:col>226</xdr:col>
      <xdr:colOff>311150</xdr:colOff>
      <xdr:row>39</xdr:row>
      <xdr:rowOff>47624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EEEB7AEF-038A-4F99-A53C-F2FE76C8FD9D}"/>
            </a:ext>
          </a:extLst>
        </xdr:cNvPr>
        <xdr:cNvSpPr/>
      </xdr:nvSpPr>
      <xdr:spPr>
        <a:xfrm>
          <a:off x="11564061" y="869947"/>
          <a:ext cx="4253789" cy="1539877"/>
        </a:xfrm>
        <a:prstGeom prst="rect">
          <a:avLst/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インボイス制度への対応として、入力欄に①～⑤のご記入をお願いいたします。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なお、⑥及び⑦については自動計算されるため、ご記入いただく必要はございません。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また、①～⑦以外で現在ご記入いただいている項目も、引き続きご記入下さいますようお願い申し上げます。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0A76-1F1C-4DAD-BD95-5279BE518D92}">
  <sheetPr>
    <tabColor theme="5" tint="0.59999389629810485"/>
  </sheetPr>
  <dimension ref="A1:HO167"/>
  <sheetViews>
    <sheetView showGridLines="0" tabSelected="1" defaultGridColor="0" colorId="16" zoomScaleNormal="100" zoomScaleSheetLayoutView="130" workbookViewId="0"/>
  </sheetViews>
  <sheetFormatPr defaultColWidth="0.44140625" defaultRowHeight="5.0999999999999996" customHeight="1" x14ac:dyDescent="0.4"/>
  <cols>
    <col min="1" max="16" width="0.44140625" style="1"/>
    <col min="17" max="61" width="0.44140625" style="1" customWidth="1"/>
    <col min="62" max="142" width="0.44140625" style="1"/>
    <col min="143" max="150" width="0.44140625" style="102"/>
    <col min="151" max="210" width="0.44140625" style="1"/>
    <col min="211" max="211" width="6.44140625" style="1" customWidth="1"/>
    <col min="212" max="212" width="5.21875" style="1" customWidth="1"/>
    <col min="213" max="213" width="6.21875" style="1" customWidth="1"/>
    <col min="214" max="214" width="5.6640625" style="1" customWidth="1"/>
    <col min="215" max="215" width="6" style="1" customWidth="1"/>
    <col min="216" max="217" width="4.77734375" style="1" customWidth="1"/>
    <col min="218" max="218" width="6.109375" style="1" customWidth="1"/>
    <col min="219" max="219" width="4.77734375" style="1" customWidth="1"/>
    <col min="220" max="220" width="8.88671875" style="1" customWidth="1"/>
    <col min="221" max="235" width="4.77734375" style="1" customWidth="1"/>
    <col min="236" max="16384" width="0.44140625" style="1"/>
  </cols>
  <sheetData>
    <row r="1" spans="11:223" ht="5.0999999999999996" customHeight="1" thickBot="1" x14ac:dyDescent="0.45"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1:223" ht="5.0999999999999996" customHeight="1" x14ac:dyDescent="0.4"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HC2" s="711" t="s">
        <v>6</v>
      </c>
      <c r="HD2" s="712"/>
      <c r="HE2" s="712"/>
      <c r="HF2" s="712"/>
      <c r="HG2" s="713"/>
    </row>
    <row r="3" spans="11:223" ht="5.0999999999999996" customHeight="1" x14ac:dyDescent="0.4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HC3" s="714"/>
      <c r="HD3" s="715"/>
      <c r="HE3" s="715"/>
      <c r="HF3" s="715"/>
      <c r="HG3" s="716"/>
      <c r="HH3" s="720" t="s">
        <v>7</v>
      </c>
      <c r="HI3" s="721"/>
      <c r="HJ3" s="721"/>
    </row>
    <row r="4" spans="11:223" ht="5.0999999999999996" customHeight="1" x14ac:dyDescent="0.4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HC4" s="714"/>
      <c r="HD4" s="715"/>
      <c r="HE4" s="715"/>
      <c r="HF4" s="715"/>
      <c r="HG4" s="716"/>
      <c r="HH4" s="720"/>
      <c r="HI4" s="721"/>
      <c r="HJ4" s="721"/>
    </row>
    <row r="5" spans="11:223" ht="5.0999999999999996" customHeight="1" thickBot="1" x14ac:dyDescent="0.45">
      <c r="K5" s="537" t="s">
        <v>67</v>
      </c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537"/>
      <c r="AW5" s="537"/>
      <c r="AX5" s="537"/>
      <c r="AY5" s="537"/>
      <c r="AZ5" s="537"/>
      <c r="BA5" s="537"/>
      <c r="BB5" s="537"/>
      <c r="BC5" s="537"/>
      <c r="BD5" s="537"/>
      <c r="BE5" s="537"/>
      <c r="BF5" s="537"/>
      <c r="BG5" s="537"/>
      <c r="BH5" s="537"/>
      <c r="BI5" s="537"/>
      <c r="BJ5" s="537"/>
      <c r="BK5" s="537"/>
      <c r="BL5" s="537"/>
      <c r="BM5" s="537"/>
      <c r="BN5" s="537"/>
      <c r="BO5" s="537"/>
      <c r="BP5" s="537"/>
      <c r="BQ5" s="537"/>
      <c r="BR5" s="537"/>
      <c r="BS5" s="537"/>
      <c r="BT5" s="537"/>
      <c r="HC5" s="717"/>
      <c r="HD5" s="718"/>
      <c r="HE5" s="718"/>
      <c r="HF5" s="718"/>
      <c r="HG5" s="719"/>
    </row>
    <row r="6" spans="11:223" ht="5.0999999999999996" customHeight="1" thickBot="1" x14ac:dyDescent="0.45"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37"/>
      <c r="AW6" s="537"/>
      <c r="AX6" s="537"/>
      <c r="AY6" s="537"/>
      <c r="AZ6" s="537"/>
      <c r="BA6" s="537"/>
      <c r="BB6" s="537"/>
      <c r="BC6" s="537"/>
      <c r="BD6" s="537"/>
      <c r="BE6" s="537"/>
      <c r="BF6" s="537"/>
      <c r="BG6" s="537"/>
      <c r="BH6" s="537"/>
      <c r="BI6" s="537"/>
      <c r="BJ6" s="537"/>
      <c r="BK6" s="537"/>
      <c r="BL6" s="537"/>
      <c r="BM6" s="537"/>
      <c r="BN6" s="537"/>
      <c r="BO6" s="537"/>
      <c r="BP6" s="537"/>
      <c r="BQ6" s="537"/>
      <c r="BR6" s="537"/>
      <c r="BS6" s="537"/>
      <c r="BT6" s="537"/>
      <c r="EY6" s="11"/>
      <c r="EZ6" s="11"/>
      <c r="FA6" s="11"/>
      <c r="FM6" s="12"/>
      <c r="FN6" s="12"/>
      <c r="FO6" s="13"/>
      <c r="FP6" s="13"/>
      <c r="FQ6" s="13"/>
      <c r="FR6" s="13"/>
      <c r="FS6" s="13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HC6" s="15"/>
      <c r="HD6" s="15"/>
      <c r="HE6" s="15"/>
      <c r="HF6" s="15"/>
      <c r="HG6" s="15"/>
    </row>
    <row r="7" spans="11:223" ht="5.45" customHeight="1" x14ac:dyDescent="0.4"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37"/>
      <c r="AW7" s="537"/>
      <c r="AX7" s="537"/>
      <c r="AY7" s="537"/>
      <c r="AZ7" s="537"/>
      <c r="BA7" s="537"/>
      <c r="BB7" s="537"/>
      <c r="BC7" s="537"/>
      <c r="BD7" s="537"/>
      <c r="BE7" s="537"/>
      <c r="BF7" s="537"/>
      <c r="BG7" s="537"/>
      <c r="BH7" s="537"/>
      <c r="BI7" s="537"/>
      <c r="BJ7" s="537"/>
      <c r="BK7" s="537"/>
      <c r="BL7" s="537"/>
      <c r="BM7" s="537"/>
      <c r="BN7" s="537"/>
      <c r="BO7" s="537"/>
      <c r="BP7" s="537"/>
      <c r="BQ7" s="537"/>
      <c r="BR7" s="537"/>
      <c r="BS7" s="537"/>
      <c r="BT7" s="537"/>
      <c r="FH7" s="16"/>
      <c r="FI7" s="16"/>
      <c r="FJ7" s="16"/>
      <c r="FK7" s="16"/>
      <c r="FL7" s="16"/>
      <c r="FM7" s="16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HC7" s="557" t="s">
        <v>8</v>
      </c>
      <c r="HD7" s="612"/>
      <c r="HE7" s="722">
        <v>12345</v>
      </c>
      <c r="HF7" s="723"/>
      <c r="HG7" s="724"/>
      <c r="HJ7" s="116" t="s">
        <v>9</v>
      </c>
      <c r="HK7" s="125">
        <v>0.1</v>
      </c>
      <c r="HL7" s="119"/>
    </row>
    <row r="8" spans="11:223" ht="5.45" customHeight="1" thickBot="1" x14ac:dyDescent="0.45"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537"/>
      <c r="AW8" s="537"/>
      <c r="AX8" s="537"/>
      <c r="AY8" s="537"/>
      <c r="AZ8" s="537"/>
      <c r="BA8" s="537"/>
      <c r="BB8" s="537"/>
      <c r="BC8" s="537"/>
      <c r="BD8" s="537"/>
      <c r="BE8" s="537"/>
      <c r="BF8" s="537"/>
      <c r="BG8" s="537"/>
      <c r="BH8" s="537"/>
      <c r="BI8" s="537"/>
      <c r="BJ8" s="537"/>
      <c r="BK8" s="537"/>
      <c r="BL8" s="537"/>
      <c r="BM8" s="537"/>
      <c r="BN8" s="537"/>
      <c r="BO8" s="537"/>
      <c r="BP8" s="537"/>
      <c r="BQ8" s="537"/>
      <c r="BR8" s="537"/>
      <c r="BS8" s="537"/>
      <c r="BT8" s="537"/>
      <c r="FH8" s="16"/>
      <c r="FI8" s="16"/>
      <c r="FJ8" s="16"/>
      <c r="FK8" s="16"/>
      <c r="FL8" s="16"/>
      <c r="FM8" s="16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HC8" s="557"/>
      <c r="HD8" s="612"/>
      <c r="HE8" s="477"/>
      <c r="HF8" s="534"/>
      <c r="HG8" s="535"/>
      <c r="HH8" s="15"/>
      <c r="HJ8" s="117" t="s">
        <v>10</v>
      </c>
      <c r="HK8" s="120" t="s">
        <v>81</v>
      </c>
      <c r="HL8" s="121"/>
    </row>
    <row r="9" spans="11:223" ht="6.95" customHeight="1" x14ac:dyDescent="0.4">
      <c r="K9" s="549" t="s">
        <v>52</v>
      </c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49"/>
      <c r="AA9" s="549"/>
      <c r="AB9" s="549"/>
      <c r="AC9" s="549"/>
      <c r="AD9" s="549"/>
      <c r="AE9" s="549"/>
      <c r="AF9" s="549"/>
      <c r="AG9" s="549"/>
      <c r="AH9" s="549"/>
      <c r="AI9" s="549"/>
      <c r="AJ9" s="549"/>
      <c r="AK9" s="549"/>
      <c r="AL9" s="549"/>
      <c r="AM9" s="549"/>
      <c r="AN9" s="549"/>
      <c r="AO9" s="549"/>
      <c r="AP9" s="549"/>
      <c r="AQ9" s="549"/>
      <c r="AR9" s="549"/>
      <c r="AS9" s="549"/>
      <c r="AT9" s="549"/>
      <c r="AU9" s="549"/>
      <c r="AV9" s="549"/>
      <c r="AW9" s="549"/>
      <c r="AX9" s="549"/>
      <c r="AY9" s="549"/>
      <c r="AZ9" s="549"/>
      <c r="BA9" s="549"/>
      <c r="BB9" s="549"/>
      <c r="BC9" s="549"/>
      <c r="BD9" s="549"/>
      <c r="BE9" s="549"/>
      <c r="BF9" s="549"/>
      <c r="BG9" s="549"/>
      <c r="BH9" s="549"/>
      <c r="BI9" s="549"/>
      <c r="BJ9" s="549"/>
      <c r="BK9" s="88"/>
      <c r="BL9" s="89"/>
      <c r="BM9" s="89"/>
      <c r="BN9" s="89"/>
      <c r="BO9" s="89"/>
      <c r="BP9" s="89"/>
      <c r="BQ9" s="89"/>
      <c r="BR9" s="89"/>
      <c r="BS9" s="89"/>
      <c r="BT9" s="89"/>
      <c r="DR9" s="415" t="s">
        <v>11</v>
      </c>
      <c r="DS9" s="416"/>
      <c r="DT9" s="416"/>
      <c r="DU9" s="416"/>
      <c r="DV9" s="416"/>
      <c r="DW9" s="416"/>
      <c r="DX9" s="416"/>
      <c r="DY9" s="416"/>
      <c r="DZ9" s="416"/>
      <c r="EA9" s="416"/>
      <c r="EB9" s="416"/>
      <c r="EC9" s="416"/>
      <c r="ED9" s="416"/>
      <c r="EE9" s="416"/>
      <c r="EF9" s="416"/>
      <c r="EG9" s="416"/>
      <c r="EH9" s="416"/>
      <c r="EI9" s="416"/>
      <c r="EJ9" s="416"/>
      <c r="EK9" s="416"/>
      <c r="EL9" s="416"/>
      <c r="EM9" s="416"/>
      <c r="EN9" s="416"/>
      <c r="EO9" s="416"/>
      <c r="EP9" s="416"/>
      <c r="EQ9" s="416"/>
      <c r="ER9" s="416"/>
      <c r="ES9" s="416"/>
      <c r="ET9" s="416"/>
      <c r="EU9" s="416"/>
      <c r="EV9" s="416"/>
      <c r="EW9" s="416"/>
      <c r="EX9" s="416"/>
      <c r="EY9" s="416"/>
      <c r="EZ9" s="725" t="str">
        <f>IF($HE$91="","",$HE$91)</f>
        <v>T1234567890123</v>
      </c>
      <c r="FA9" s="725"/>
      <c r="FB9" s="725"/>
      <c r="FC9" s="725"/>
      <c r="FD9" s="725"/>
      <c r="FE9" s="725"/>
      <c r="FF9" s="725"/>
      <c r="FG9" s="725"/>
      <c r="FH9" s="725"/>
      <c r="FI9" s="725"/>
      <c r="FJ9" s="725"/>
      <c r="FK9" s="725"/>
      <c r="FL9" s="725"/>
      <c r="FM9" s="725"/>
      <c r="FN9" s="725"/>
      <c r="FO9" s="725"/>
      <c r="FP9" s="725"/>
      <c r="FQ9" s="725"/>
      <c r="FR9" s="725"/>
      <c r="FS9" s="725"/>
      <c r="FT9" s="725"/>
      <c r="FU9" s="725"/>
      <c r="FV9" s="725"/>
      <c r="FW9" s="725"/>
      <c r="FX9" s="725"/>
      <c r="FY9" s="725"/>
      <c r="FZ9" s="725"/>
      <c r="GA9" s="725"/>
      <c r="GB9" s="725"/>
      <c r="GC9" s="725"/>
      <c r="GD9" s="725"/>
      <c r="GE9" s="725"/>
      <c r="GF9" s="725"/>
      <c r="GG9" s="725"/>
      <c r="GH9" s="726"/>
      <c r="HC9" s="557"/>
      <c r="HD9" s="612"/>
      <c r="HE9" s="477"/>
      <c r="HF9" s="534"/>
      <c r="HG9" s="535"/>
      <c r="HH9" s="15"/>
      <c r="HK9" s="122">
        <v>0.08</v>
      </c>
      <c r="HL9" s="121"/>
    </row>
    <row r="10" spans="11:223" ht="6.95" customHeight="1" thickBot="1" x14ac:dyDescent="0.45"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/>
      <c r="AP10" s="549"/>
      <c r="AQ10" s="549"/>
      <c r="AR10" s="549"/>
      <c r="AS10" s="549"/>
      <c r="AT10" s="549"/>
      <c r="AU10" s="549"/>
      <c r="AV10" s="549"/>
      <c r="AW10" s="549"/>
      <c r="AX10" s="549"/>
      <c r="AY10" s="549"/>
      <c r="AZ10" s="549"/>
      <c r="BA10" s="549"/>
      <c r="BB10" s="549"/>
      <c r="BC10" s="549"/>
      <c r="BD10" s="549"/>
      <c r="BE10" s="549"/>
      <c r="BF10" s="549"/>
      <c r="BG10" s="549"/>
      <c r="BH10" s="549"/>
      <c r="BI10" s="549"/>
      <c r="BJ10" s="549"/>
      <c r="BK10" s="88"/>
      <c r="BL10" s="89"/>
      <c r="BM10" s="89"/>
      <c r="BN10" s="89"/>
      <c r="BO10" s="89"/>
      <c r="BP10" s="89"/>
      <c r="BQ10" s="89"/>
      <c r="BR10" s="89"/>
      <c r="BS10" s="89"/>
      <c r="BT10" s="89"/>
      <c r="DR10" s="37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727"/>
      <c r="FA10" s="727"/>
      <c r="FB10" s="727"/>
      <c r="FC10" s="727"/>
      <c r="FD10" s="727"/>
      <c r="FE10" s="727"/>
      <c r="FF10" s="727"/>
      <c r="FG10" s="727"/>
      <c r="FH10" s="727"/>
      <c r="FI10" s="727"/>
      <c r="FJ10" s="727"/>
      <c r="FK10" s="727"/>
      <c r="FL10" s="727"/>
      <c r="FM10" s="727"/>
      <c r="FN10" s="727"/>
      <c r="FO10" s="727"/>
      <c r="FP10" s="727"/>
      <c r="FQ10" s="727"/>
      <c r="FR10" s="727"/>
      <c r="FS10" s="727"/>
      <c r="FT10" s="727"/>
      <c r="FU10" s="727"/>
      <c r="FV10" s="727"/>
      <c r="FW10" s="727"/>
      <c r="FX10" s="727"/>
      <c r="FY10" s="727"/>
      <c r="FZ10" s="727"/>
      <c r="GA10" s="727"/>
      <c r="GB10" s="727"/>
      <c r="GC10" s="727"/>
      <c r="GD10" s="727"/>
      <c r="GE10" s="727"/>
      <c r="GF10" s="727"/>
      <c r="GG10" s="727"/>
      <c r="GH10" s="728"/>
      <c r="HC10" s="557"/>
      <c r="HD10" s="612"/>
      <c r="HE10" s="479"/>
      <c r="HF10" s="616"/>
      <c r="HG10" s="597"/>
      <c r="HH10" s="15"/>
      <c r="HK10" s="123"/>
      <c r="HL10" s="124"/>
    </row>
    <row r="11" spans="11:223" ht="6.95" customHeight="1" thickBot="1" x14ac:dyDescent="0.45"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49"/>
      <c r="AF11" s="549"/>
      <c r="AG11" s="549"/>
      <c r="AH11" s="549"/>
      <c r="AI11" s="549"/>
      <c r="AJ11" s="549"/>
      <c r="AK11" s="549"/>
      <c r="AL11" s="549"/>
      <c r="AM11" s="549"/>
      <c r="AN11" s="549"/>
      <c r="AO11" s="549"/>
      <c r="AP11" s="549"/>
      <c r="AQ11" s="549"/>
      <c r="AR11" s="549"/>
      <c r="AS11" s="549"/>
      <c r="AT11" s="549"/>
      <c r="AU11" s="549"/>
      <c r="AV11" s="549"/>
      <c r="AW11" s="549"/>
      <c r="AX11" s="549"/>
      <c r="AY11" s="549"/>
      <c r="AZ11" s="549"/>
      <c r="BA11" s="549"/>
      <c r="BB11" s="549"/>
      <c r="BC11" s="549"/>
      <c r="BD11" s="549"/>
      <c r="BE11" s="549"/>
      <c r="BF11" s="549"/>
      <c r="BG11" s="549"/>
      <c r="BH11" s="549"/>
      <c r="BI11" s="549"/>
      <c r="BJ11" s="549"/>
      <c r="BK11" s="88"/>
      <c r="BL11" s="89"/>
      <c r="BM11" s="89"/>
      <c r="BN11" s="89"/>
      <c r="BO11" s="89"/>
      <c r="BP11" s="89"/>
      <c r="BQ11" s="89"/>
      <c r="BR11" s="89"/>
      <c r="BS11" s="89"/>
      <c r="BT11" s="89"/>
      <c r="DR11" s="384"/>
      <c r="DS11" s="385"/>
      <c r="DT11" s="385"/>
      <c r="DU11" s="385"/>
      <c r="DV11" s="385"/>
      <c r="DW11" s="385"/>
      <c r="DX11" s="385"/>
      <c r="DY11" s="385"/>
      <c r="DZ11" s="385"/>
      <c r="EA11" s="385"/>
      <c r="EB11" s="385"/>
      <c r="EC11" s="385"/>
      <c r="ED11" s="385"/>
      <c r="EE11" s="385"/>
      <c r="EF11" s="385"/>
      <c r="EG11" s="385"/>
      <c r="EH11" s="385"/>
      <c r="EI11" s="385"/>
      <c r="EJ11" s="385"/>
      <c r="EK11" s="385"/>
      <c r="EL11" s="385"/>
      <c r="EM11" s="385"/>
      <c r="EN11" s="385"/>
      <c r="EO11" s="385"/>
      <c r="EP11" s="385"/>
      <c r="EQ11" s="385"/>
      <c r="ER11" s="385"/>
      <c r="ES11" s="385"/>
      <c r="ET11" s="385"/>
      <c r="EU11" s="385"/>
      <c r="EV11" s="385"/>
      <c r="EW11" s="385"/>
      <c r="EX11" s="385"/>
      <c r="EY11" s="385"/>
      <c r="EZ11" s="729"/>
      <c r="FA11" s="729"/>
      <c r="FB11" s="729"/>
      <c r="FC11" s="729"/>
      <c r="FD11" s="729"/>
      <c r="FE11" s="729"/>
      <c r="FF11" s="729"/>
      <c r="FG11" s="729"/>
      <c r="FH11" s="729"/>
      <c r="FI11" s="729"/>
      <c r="FJ11" s="729"/>
      <c r="FK11" s="729"/>
      <c r="FL11" s="729"/>
      <c r="FM11" s="729"/>
      <c r="FN11" s="729"/>
      <c r="FO11" s="729"/>
      <c r="FP11" s="729"/>
      <c r="FQ11" s="729"/>
      <c r="FR11" s="729"/>
      <c r="FS11" s="729"/>
      <c r="FT11" s="729"/>
      <c r="FU11" s="729"/>
      <c r="FV11" s="729"/>
      <c r="FW11" s="729"/>
      <c r="FX11" s="729"/>
      <c r="FY11" s="729"/>
      <c r="FZ11" s="729"/>
      <c r="GA11" s="729"/>
      <c r="GB11" s="729"/>
      <c r="GC11" s="729"/>
      <c r="GD11" s="729"/>
      <c r="GE11" s="729"/>
      <c r="GF11" s="729"/>
      <c r="GG11" s="729"/>
      <c r="GH11" s="730"/>
      <c r="HC11" s="557" t="s">
        <v>53</v>
      </c>
      <c r="HD11" s="612"/>
      <c r="HE11" s="475">
        <v>12345</v>
      </c>
      <c r="HF11" s="532"/>
      <c r="HG11" s="533"/>
    </row>
    <row r="12" spans="11:223" ht="5.45" customHeight="1" x14ac:dyDescent="0.4">
      <c r="R12" s="302" t="s">
        <v>78</v>
      </c>
      <c r="S12" s="741"/>
      <c r="T12" s="741"/>
      <c r="U12" s="741"/>
      <c r="V12" s="741"/>
      <c r="W12" s="741"/>
      <c r="X12" s="741"/>
      <c r="Y12" s="741"/>
      <c r="Z12" s="741"/>
      <c r="AA12" s="741"/>
      <c r="AB12" s="741"/>
      <c r="AC12" s="741"/>
      <c r="AD12" s="741"/>
      <c r="AE12" s="741"/>
      <c r="AF12" s="741"/>
      <c r="AG12" s="741"/>
      <c r="AH12" s="741"/>
      <c r="AI12" s="741"/>
      <c r="AJ12" s="741"/>
      <c r="AK12" s="741"/>
      <c r="AL12" s="741"/>
      <c r="AM12" s="741"/>
      <c r="AN12" s="741"/>
      <c r="AO12" s="741"/>
      <c r="AP12" s="741"/>
      <c r="AQ12" s="741"/>
      <c r="AR12" s="741"/>
      <c r="AS12" s="741"/>
      <c r="AT12" s="741"/>
      <c r="AU12" s="741"/>
      <c r="AV12" s="741"/>
      <c r="AW12" s="741"/>
      <c r="AX12" s="741"/>
      <c r="AY12" s="741"/>
      <c r="AZ12" s="741"/>
      <c r="BA12" s="741"/>
      <c r="BB12" s="741"/>
      <c r="BC12" s="741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HC12" s="557"/>
      <c r="HD12" s="612"/>
      <c r="HE12" s="477"/>
      <c r="HF12" s="536"/>
      <c r="HG12" s="535"/>
      <c r="HH12" s="15"/>
    </row>
    <row r="13" spans="11:223" ht="5.0999999999999996" customHeight="1" x14ac:dyDescent="0.4">
      <c r="K13" s="19"/>
      <c r="L13" s="20"/>
      <c r="M13" s="20"/>
      <c r="O13" s="4"/>
      <c r="P13" s="11"/>
      <c r="Q13" s="11"/>
      <c r="R13" s="741"/>
      <c r="S13" s="741"/>
      <c r="T13" s="741"/>
      <c r="U13" s="741"/>
      <c r="V13" s="741"/>
      <c r="W13" s="741"/>
      <c r="X13" s="741"/>
      <c r="Y13" s="741"/>
      <c r="Z13" s="741"/>
      <c r="AA13" s="741"/>
      <c r="AB13" s="741"/>
      <c r="AC13" s="741"/>
      <c r="AD13" s="741"/>
      <c r="AE13" s="741"/>
      <c r="AF13" s="741"/>
      <c r="AG13" s="741"/>
      <c r="AH13" s="741"/>
      <c r="AI13" s="741"/>
      <c r="AJ13" s="741"/>
      <c r="AK13" s="741"/>
      <c r="AL13" s="741"/>
      <c r="AM13" s="741"/>
      <c r="AN13" s="741"/>
      <c r="AO13" s="741"/>
      <c r="AP13" s="741"/>
      <c r="AQ13" s="741"/>
      <c r="AR13" s="741"/>
      <c r="AS13" s="741"/>
      <c r="AT13" s="741"/>
      <c r="AU13" s="741"/>
      <c r="AV13" s="741"/>
      <c r="AW13" s="741"/>
      <c r="AX13" s="741"/>
      <c r="AY13" s="741"/>
      <c r="AZ13" s="741"/>
      <c r="BA13" s="741"/>
      <c r="BB13" s="741"/>
      <c r="BC13" s="741"/>
      <c r="CM13" s="569" t="s">
        <v>12</v>
      </c>
      <c r="CN13" s="570"/>
      <c r="CO13" s="570"/>
      <c r="CP13" s="570"/>
      <c r="CQ13" s="570"/>
      <c r="CR13" s="570"/>
      <c r="CS13" s="570"/>
      <c r="CT13" s="570"/>
      <c r="CU13" s="570"/>
      <c r="CV13" s="570"/>
      <c r="CW13" s="571"/>
      <c r="CX13" s="673">
        <f>IF($HE$46="","",$HE$46)</f>
        <v>1234567</v>
      </c>
      <c r="CY13" s="674"/>
      <c r="CZ13" s="674"/>
      <c r="DA13" s="674"/>
      <c r="DB13" s="674"/>
      <c r="DC13" s="674"/>
      <c r="DD13" s="674"/>
      <c r="DE13" s="674"/>
      <c r="DF13" s="674"/>
      <c r="DG13" s="674"/>
      <c r="DH13" s="674"/>
      <c r="DI13" s="674"/>
      <c r="DJ13" s="674"/>
      <c r="DK13" s="674"/>
      <c r="DL13" s="674"/>
      <c r="DM13" s="674"/>
      <c r="DN13" s="674"/>
      <c r="DO13" s="674"/>
      <c r="DP13" s="674"/>
      <c r="DQ13" s="731"/>
      <c r="DR13" s="734" t="s">
        <v>2</v>
      </c>
      <c r="DS13" s="734"/>
      <c r="DT13" s="734"/>
      <c r="DU13" s="737" t="str">
        <f>IF($HG$46="","",$HG$46)</f>
        <v>001</v>
      </c>
      <c r="DV13" s="674"/>
      <c r="DW13" s="674"/>
      <c r="DX13" s="674"/>
      <c r="DY13" s="674"/>
      <c r="DZ13" s="674"/>
      <c r="EA13" s="674"/>
      <c r="EB13" s="674"/>
      <c r="EC13" s="674"/>
      <c r="ED13" s="674"/>
      <c r="EE13" s="674"/>
      <c r="EF13" s="675"/>
      <c r="EG13" s="21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3"/>
      <c r="FJ13" s="23"/>
      <c r="FK13" s="23"/>
      <c r="FL13" s="23"/>
      <c r="FM13" s="23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2"/>
      <c r="GF13" s="22"/>
      <c r="GG13" s="22"/>
      <c r="GH13" s="25"/>
      <c r="HC13" s="557"/>
      <c r="HD13" s="612"/>
      <c r="HE13" s="477"/>
      <c r="HF13" s="536"/>
      <c r="HG13" s="535"/>
      <c r="HH13" s="15"/>
      <c r="HM13" s="118"/>
    </row>
    <row r="14" spans="11:223" ht="5.0999999999999996" customHeight="1" x14ac:dyDescent="0.4">
      <c r="K14" s="20"/>
      <c r="L14" s="20"/>
      <c r="M14" s="20"/>
      <c r="O14" s="11"/>
      <c r="P14" s="11"/>
      <c r="Q14" s="11"/>
      <c r="R14" s="741"/>
      <c r="S14" s="741"/>
      <c r="T14" s="741"/>
      <c r="U14" s="741"/>
      <c r="V14" s="741"/>
      <c r="W14" s="741"/>
      <c r="X14" s="741"/>
      <c r="Y14" s="741"/>
      <c r="Z14" s="741"/>
      <c r="AA14" s="741"/>
      <c r="AB14" s="741"/>
      <c r="AC14" s="741"/>
      <c r="AD14" s="741"/>
      <c r="AE14" s="741"/>
      <c r="AF14" s="741"/>
      <c r="AG14" s="741"/>
      <c r="AH14" s="741"/>
      <c r="AI14" s="741"/>
      <c r="AJ14" s="741"/>
      <c r="AK14" s="741"/>
      <c r="AL14" s="741"/>
      <c r="AM14" s="741"/>
      <c r="AN14" s="741"/>
      <c r="AO14" s="741"/>
      <c r="AP14" s="741"/>
      <c r="AQ14" s="741"/>
      <c r="AR14" s="741"/>
      <c r="AS14" s="741"/>
      <c r="AT14" s="741"/>
      <c r="AU14" s="741"/>
      <c r="AV14" s="741"/>
      <c r="AW14" s="741"/>
      <c r="AX14" s="741"/>
      <c r="AY14" s="741"/>
      <c r="AZ14" s="741"/>
      <c r="BA14" s="741"/>
      <c r="BB14" s="741"/>
      <c r="BC14" s="741"/>
      <c r="CM14" s="572"/>
      <c r="CN14" s="573"/>
      <c r="CO14" s="573"/>
      <c r="CP14" s="573"/>
      <c r="CQ14" s="573"/>
      <c r="CR14" s="573"/>
      <c r="CS14" s="573"/>
      <c r="CT14" s="573"/>
      <c r="CU14" s="573"/>
      <c r="CV14" s="573"/>
      <c r="CW14" s="574"/>
      <c r="CX14" s="454"/>
      <c r="CY14" s="455"/>
      <c r="CZ14" s="455"/>
      <c r="DA14" s="455"/>
      <c r="DB14" s="455"/>
      <c r="DC14" s="455"/>
      <c r="DD14" s="455"/>
      <c r="DE14" s="455"/>
      <c r="DF14" s="455"/>
      <c r="DG14" s="455"/>
      <c r="DH14" s="455"/>
      <c r="DI14" s="455"/>
      <c r="DJ14" s="455"/>
      <c r="DK14" s="455"/>
      <c r="DL14" s="455"/>
      <c r="DM14" s="455"/>
      <c r="DN14" s="455"/>
      <c r="DO14" s="455"/>
      <c r="DP14" s="455"/>
      <c r="DQ14" s="732"/>
      <c r="DR14" s="735"/>
      <c r="DS14" s="735"/>
      <c r="DT14" s="735"/>
      <c r="DU14" s="738"/>
      <c r="DV14" s="455"/>
      <c r="DW14" s="455"/>
      <c r="DX14" s="455"/>
      <c r="DY14" s="455"/>
      <c r="DZ14" s="455"/>
      <c r="EA14" s="455"/>
      <c r="EB14" s="455"/>
      <c r="EC14" s="455"/>
      <c r="ED14" s="455"/>
      <c r="EE14" s="455"/>
      <c r="EF14" s="456"/>
      <c r="EG14" s="19"/>
      <c r="FG14" s="26"/>
      <c r="FH14" s="26"/>
      <c r="FI14" s="26"/>
      <c r="FJ14" s="26"/>
      <c r="GH14" s="5"/>
      <c r="GI14" s="740"/>
      <c r="GJ14" s="556"/>
      <c r="GK14" s="556"/>
      <c r="GL14" s="556"/>
      <c r="GM14" s="556"/>
      <c r="HC14" s="557"/>
      <c r="HD14" s="612"/>
      <c r="HE14" s="479"/>
      <c r="HF14" s="616"/>
      <c r="HG14" s="597"/>
      <c r="HH14" s="15"/>
      <c r="HM14" s="118"/>
    </row>
    <row r="15" spans="11:223" ht="5.0999999999999996" customHeight="1" x14ac:dyDescent="0.4">
      <c r="K15" s="19"/>
      <c r="L15" s="20"/>
      <c r="M15" s="20"/>
      <c r="S15" s="19"/>
      <c r="T15" s="20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6"/>
      <c r="CM15" s="572"/>
      <c r="CN15" s="573"/>
      <c r="CO15" s="573"/>
      <c r="CP15" s="573"/>
      <c r="CQ15" s="573"/>
      <c r="CR15" s="573"/>
      <c r="CS15" s="573"/>
      <c r="CT15" s="573"/>
      <c r="CU15" s="573"/>
      <c r="CV15" s="573"/>
      <c r="CW15" s="574"/>
      <c r="CX15" s="454"/>
      <c r="CY15" s="455"/>
      <c r="CZ15" s="455"/>
      <c r="DA15" s="455"/>
      <c r="DB15" s="455"/>
      <c r="DC15" s="455"/>
      <c r="DD15" s="455"/>
      <c r="DE15" s="455"/>
      <c r="DF15" s="455"/>
      <c r="DG15" s="455"/>
      <c r="DH15" s="455"/>
      <c r="DI15" s="455"/>
      <c r="DJ15" s="455"/>
      <c r="DK15" s="455"/>
      <c r="DL15" s="455"/>
      <c r="DM15" s="455"/>
      <c r="DN15" s="455"/>
      <c r="DO15" s="455"/>
      <c r="DP15" s="455"/>
      <c r="DQ15" s="732"/>
      <c r="DR15" s="735"/>
      <c r="DS15" s="735"/>
      <c r="DT15" s="735"/>
      <c r="DU15" s="738"/>
      <c r="DV15" s="455"/>
      <c r="DW15" s="455"/>
      <c r="DX15" s="455"/>
      <c r="DY15" s="455"/>
      <c r="DZ15" s="455"/>
      <c r="EA15" s="455"/>
      <c r="EB15" s="455"/>
      <c r="EC15" s="455"/>
      <c r="ED15" s="455"/>
      <c r="EE15" s="455"/>
      <c r="EF15" s="456"/>
      <c r="EG15" s="19"/>
      <c r="FG15" s="26"/>
      <c r="FH15" s="26"/>
      <c r="FI15" s="26"/>
      <c r="FJ15" s="26"/>
      <c r="GH15" s="5"/>
      <c r="GI15" s="740"/>
      <c r="GJ15" s="556"/>
      <c r="GK15" s="556"/>
      <c r="GL15" s="556"/>
      <c r="GM15" s="556"/>
      <c r="HC15" s="557" t="s">
        <v>51</v>
      </c>
      <c r="HD15" s="612"/>
      <c r="HE15" s="477">
        <v>10121</v>
      </c>
      <c r="HF15" s="534"/>
      <c r="HG15" s="535"/>
      <c r="HH15" s="53"/>
      <c r="HI15" s="53"/>
      <c r="HJ15" s="53"/>
      <c r="HK15" s="53"/>
      <c r="HL15" s="53"/>
      <c r="HM15" s="118"/>
      <c r="HN15" s="53"/>
      <c r="HO15" s="53"/>
    </row>
    <row r="16" spans="11:223" ht="5.0999999999999996" customHeight="1" x14ac:dyDescent="0.4">
      <c r="K16" s="20"/>
      <c r="L16" s="20"/>
      <c r="M16" s="20"/>
      <c r="S16" s="20"/>
      <c r="T16" s="20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CM16" s="575"/>
      <c r="CN16" s="576"/>
      <c r="CO16" s="576"/>
      <c r="CP16" s="576"/>
      <c r="CQ16" s="576"/>
      <c r="CR16" s="576"/>
      <c r="CS16" s="576"/>
      <c r="CT16" s="576"/>
      <c r="CU16" s="576"/>
      <c r="CV16" s="576"/>
      <c r="CW16" s="577"/>
      <c r="CX16" s="670"/>
      <c r="CY16" s="671"/>
      <c r="CZ16" s="671"/>
      <c r="DA16" s="671"/>
      <c r="DB16" s="671"/>
      <c r="DC16" s="671"/>
      <c r="DD16" s="671"/>
      <c r="DE16" s="671"/>
      <c r="DF16" s="671"/>
      <c r="DG16" s="671"/>
      <c r="DH16" s="671"/>
      <c r="DI16" s="671"/>
      <c r="DJ16" s="671"/>
      <c r="DK16" s="671"/>
      <c r="DL16" s="671"/>
      <c r="DM16" s="671"/>
      <c r="DN16" s="671"/>
      <c r="DO16" s="671"/>
      <c r="DP16" s="671"/>
      <c r="DQ16" s="733"/>
      <c r="DR16" s="736"/>
      <c r="DS16" s="736"/>
      <c r="DT16" s="736"/>
      <c r="DU16" s="739"/>
      <c r="DV16" s="671"/>
      <c r="DW16" s="671"/>
      <c r="DX16" s="671"/>
      <c r="DY16" s="671"/>
      <c r="DZ16" s="671"/>
      <c r="EA16" s="671"/>
      <c r="EB16" s="671"/>
      <c r="EC16" s="671"/>
      <c r="ED16" s="671"/>
      <c r="EE16" s="671"/>
      <c r="EF16" s="672"/>
      <c r="GH16" s="5"/>
      <c r="GI16" s="740"/>
      <c r="GJ16" s="556"/>
      <c r="GK16" s="556"/>
      <c r="GL16" s="556"/>
      <c r="GM16" s="556"/>
      <c r="HC16" s="557"/>
      <c r="HD16" s="612"/>
      <c r="HE16" s="477"/>
      <c r="HF16" s="534"/>
      <c r="HG16" s="535"/>
      <c r="HH16" s="15"/>
      <c r="HI16" s="53"/>
      <c r="HJ16" s="53"/>
      <c r="HK16" s="53"/>
      <c r="HL16" s="53"/>
      <c r="HM16" s="53"/>
      <c r="HN16" s="53"/>
      <c r="HO16" s="53"/>
    </row>
    <row r="17" spans="1:223" ht="3" customHeight="1" thickBot="1" x14ac:dyDescent="0.45">
      <c r="K17" s="20"/>
      <c r="L17" s="20"/>
      <c r="M17" s="20"/>
      <c r="S17" s="20"/>
      <c r="T17" s="20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CM17" s="27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DR17" s="20"/>
      <c r="DS17" s="20"/>
      <c r="DT17" s="20"/>
      <c r="GH17" s="5"/>
      <c r="GI17" s="662" t="s">
        <v>14</v>
      </c>
      <c r="GJ17" s="662"/>
      <c r="GK17" s="662"/>
      <c r="GL17" s="662"/>
      <c r="GM17" s="662"/>
      <c r="HC17" s="557"/>
      <c r="HD17" s="612"/>
      <c r="HE17" s="477"/>
      <c r="HF17" s="534"/>
      <c r="HG17" s="535"/>
      <c r="HH17" s="15"/>
      <c r="HI17" s="53"/>
      <c r="HJ17" s="53"/>
      <c r="HK17" s="53"/>
      <c r="HL17" s="53"/>
      <c r="HM17" s="53"/>
      <c r="HN17" s="53"/>
      <c r="HO17" s="53"/>
    </row>
    <row r="18" spans="1:223" ht="5.0999999999999996" customHeight="1" thickBot="1" x14ac:dyDescent="0.45">
      <c r="A18" s="580" t="s">
        <v>15</v>
      </c>
      <c r="B18" s="580"/>
      <c r="C18" s="580"/>
      <c r="D18" s="580"/>
      <c r="E18" s="580"/>
      <c r="F18" s="581" t="s">
        <v>8</v>
      </c>
      <c r="G18" s="582"/>
      <c r="H18" s="582"/>
      <c r="I18" s="582"/>
      <c r="J18" s="582"/>
      <c r="K18" s="582"/>
      <c r="L18" s="582"/>
      <c r="M18" s="582"/>
      <c r="N18" s="582"/>
      <c r="O18" s="582"/>
      <c r="P18" s="582"/>
      <c r="Q18" s="582"/>
      <c r="R18" s="583"/>
      <c r="S18" s="451">
        <f>IF($HE$7="","",$HE$7)</f>
        <v>12345</v>
      </c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3"/>
      <c r="AR18" s="192" t="s">
        <v>16</v>
      </c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4"/>
      <c r="BD18" s="451">
        <f>IF($HE$21="","",$HE$21)</f>
        <v>2023</v>
      </c>
      <c r="BE18" s="452"/>
      <c r="BF18" s="452"/>
      <c r="BG18" s="452"/>
      <c r="BH18" s="452"/>
      <c r="BI18" s="452"/>
      <c r="BJ18" s="452"/>
      <c r="BK18" s="452"/>
      <c r="BL18" s="452"/>
      <c r="BM18" s="452"/>
      <c r="BN18" s="452"/>
      <c r="BO18" s="452"/>
      <c r="BP18" s="452"/>
      <c r="BQ18" s="452"/>
      <c r="BR18" s="452"/>
      <c r="BS18" s="453"/>
      <c r="BT18" s="451">
        <f>IF($HF$21="","",$HF$21)</f>
        <v>10</v>
      </c>
      <c r="BU18" s="452"/>
      <c r="BV18" s="452"/>
      <c r="BW18" s="452"/>
      <c r="BX18" s="452"/>
      <c r="BY18" s="452"/>
      <c r="BZ18" s="452"/>
      <c r="CA18" s="453"/>
      <c r="CB18" s="452">
        <f>IF($HG$21="","",$HG$21)</f>
        <v>1</v>
      </c>
      <c r="CC18" s="452"/>
      <c r="CD18" s="452"/>
      <c r="CE18" s="452"/>
      <c r="CF18" s="452"/>
      <c r="CG18" s="452"/>
      <c r="CH18" s="452"/>
      <c r="CI18" s="697"/>
      <c r="CM18" s="565" t="s">
        <v>17</v>
      </c>
      <c r="CN18" s="566"/>
      <c r="CO18" s="566"/>
      <c r="CP18" s="566"/>
      <c r="CQ18" s="566"/>
      <c r="CR18" s="566"/>
      <c r="CS18" s="566"/>
      <c r="CT18" s="566"/>
      <c r="CU18" s="566"/>
      <c r="CV18" s="566"/>
      <c r="CW18" s="566"/>
      <c r="CX18" s="654" t="str">
        <f>IF($HE$51="","",$HE$51)</f>
        <v>123-4567</v>
      </c>
      <c r="CY18" s="654"/>
      <c r="CZ18" s="654"/>
      <c r="DA18" s="654"/>
      <c r="DB18" s="654"/>
      <c r="DC18" s="654"/>
      <c r="DD18" s="654"/>
      <c r="DE18" s="654"/>
      <c r="DF18" s="654"/>
      <c r="DG18" s="654"/>
      <c r="DH18" s="654"/>
      <c r="DI18" s="654"/>
      <c r="DJ18" s="654"/>
      <c r="DK18" s="654"/>
      <c r="DL18" s="654"/>
      <c r="DM18" s="654"/>
      <c r="DN18" s="654"/>
      <c r="DO18" s="654"/>
      <c r="DP18" s="654"/>
      <c r="DQ18" s="654"/>
      <c r="DR18" s="654"/>
      <c r="DS18" s="654"/>
      <c r="DT18" s="654"/>
      <c r="DU18" s="654"/>
      <c r="DV18" s="654"/>
      <c r="DW18" s="654"/>
      <c r="DX18" s="654"/>
      <c r="DY18" s="654"/>
      <c r="DZ18" s="654"/>
      <c r="EA18" s="654"/>
      <c r="EB18" s="654"/>
      <c r="EC18" s="654"/>
      <c r="ED18" s="654"/>
      <c r="EE18" s="654"/>
      <c r="EF18" s="654"/>
      <c r="EG18" s="654"/>
      <c r="EH18" s="654"/>
      <c r="EI18" s="654"/>
      <c r="EJ18" s="654"/>
      <c r="EK18" s="654"/>
      <c r="EL18" s="654"/>
      <c r="EM18" s="654"/>
      <c r="EN18" s="654"/>
      <c r="EO18" s="654"/>
      <c r="EP18" s="654"/>
      <c r="EQ18" s="654"/>
      <c r="ER18" s="654"/>
      <c r="ES18" s="654"/>
      <c r="ET18" s="654"/>
      <c r="EU18" s="654"/>
      <c r="EV18" s="654"/>
      <c r="EW18" s="654"/>
      <c r="EX18" s="654"/>
      <c r="EY18" s="654"/>
      <c r="EZ18" s="654"/>
      <c r="FA18" s="654"/>
      <c r="FB18" s="654"/>
      <c r="FC18" s="654"/>
      <c r="FD18" s="654"/>
      <c r="FE18" s="654"/>
      <c r="FF18" s="654"/>
      <c r="FG18" s="654"/>
      <c r="FH18" s="654"/>
      <c r="FI18" s="654"/>
      <c r="FJ18" s="654"/>
      <c r="FK18" s="654"/>
      <c r="FL18" s="654"/>
      <c r="FM18" s="654"/>
      <c r="FN18" s="654"/>
      <c r="FO18" s="654"/>
      <c r="FP18" s="654"/>
      <c r="FQ18" s="654"/>
      <c r="FR18" s="654"/>
      <c r="FS18" s="654"/>
      <c r="FT18" s="654"/>
      <c r="FU18" s="654"/>
      <c r="FV18" s="654"/>
      <c r="FW18" s="654"/>
      <c r="FX18" s="654"/>
      <c r="FY18" s="654"/>
      <c r="FZ18" s="654"/>
      <c r="GA18" s="654"/>
      <c r="GB18" s="654"/>
      <c r="GC18" s="654"/>
      <c r="GD18" s="654"/>
      <c r="GE18" s="654"/>
      <c r="GF18" s="654"/>
      <c r="GG18" s="654"/>
      <c r="GH18" s="655"/>
      <c r="GI18" s="662"/>
      <c r="GJ18" s="662"/>
      <c r="GK18" s="662"/>
      <c r="GL18" s="662"/>
      <c r="GM18" s="662"/>
      <c r="HC18" s="557"/>
      <c r="HD18" s="612"/>
      <c r="HE18" s="656"/>
      <c r="HF18" s="657"/>
      <c r="HG18" s="658"/>
      <c r="HH18" s="15"/>
      <c r="HI18" s="53"/>
      <c r="HJ18" s="53"/>
      <c r="HK18" s="53"/>
      <c r="HL18" s="53"/>
      <c r="HM18" s="53"/>
      <c r="HN18" s="53"/>
      <c r="HO18" s="53"/>
    </row>
    <row r="19" spans="1:223" ht="5.0999999999999996" customHeight="1" x14ac:dyDescent="0.4">
      <c r="A19" s="580"/>
      <c r="B19" s="580"/>
      <c r="C19" s="580"/>
      <c r="D19" s="580"/>
      <c r="E19" s="580"/>
      <c r="F19" s="347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9"/>
      <c r="S19" s="454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  <c r="AE19" s="455"/>
      <c r="AF19" s="455"/>
      <c r="AG19" s="455"/>
      <c r="AH19" s="455"/>
      <c r="AI19" s="455"/>
      <c r="AJ19" s="455"/>
      <c r="AK19" s="455"/>
      <c r="AL19" s="455"/>
      <c r="AM19" s="455"/>
      <c r="AN19" s="455"/>
      <c r="AO19" s="455"/>
      <c r="AP19" s="455"/>
      <c r="AQ19" s="456"/>
      <c r="AR19" s="195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7"/>
      <c r="BD19" s="454"/>
      <c r="BE19" s="455"/>
      <c r="BF19" s="455"/>
      <c r="BG19" s="455"/>
      <c r="BH19" s="455"/>
      <c r="BI19" s="455"/>
      <c r="BJ19" s="455"/>
      <c r="BK19" s="455"/>
      <c r="BL19" s="455"/>
      <c r="BM19" s="455"/>
      <c r="BN19" s="455"/>
      <c r="BO19" s="455"/>
      <c r="BP19" s="455"/>
      <c r="BQ19" s="455"/>
      <c r="BR19" s="455"/>
      <c r="BS19" s="456"/>
      <c r="BT19" s="454"/>
      <c r="BU19" s="455"/>
      <c r="BV19" s="455"/>
      <c r="BW19" s="455"/>
      <c r="BX19" s="455"/>
      <c r="BY19" s="455"/>
      <c r="BZ19" s="455"/>
      <c r="CA19" s="456"/>
      <c r="CB19" s="455"/>
      <c r="CC19" s="455"/>
      <c r="CD19" s="455"/>
      <c r="CE19" s="455"/>
      <c r="CF19" s="455"/>
      <c r="CG19" s="455"/>
      <c r="CH19" s="455"/>
      <c r="CI19" s="695"/>
      <c r="CM19" s="565"/>
      <c r="CN19" s="566"/>
      <c r="CO19" s="566"/>
      <c r="CP19" s="566"/>
      <c r="CQ19" s="566"/>
      <c r="CR19" s="566"/>
      <c r="CS19" s="566"/>
      <c r="CT19" s="566"/>
      <c r="CU19" s="566"/>
      <c r="CV19" s="566"/>
      <c r="CW19" s="566"/>
      <c r="CX19" s="654"/>
      <c r="CY19" s="654"/>
      <c r="CZ19" s="654"/>
      <c r="DA19" s="654"/>
      <c r="DB19" s="654"/>
      <c r="DC19" s="654"/>
      <c r="DD19" s="654"/>
      <c r="DE19" s="654"/>
      <c r="DF19" s="654"/>
      <c r="DG19" s="654"/>
      <c r="DH19" s="654"/>
      <c r="DI19" s="654"/>
      <c r="DJ19" s="654"/>
      <c r="DK19" s="654"/>
      <c r="DL19" s="654"/>
      <c r="DM19" s="654"/>
      <c r="DN19" s="654"/>
      <c r="DO19" s="654"/>
      <c r="DP19" s="654"/>
      <c r="DQ19" s="654"/>
      <c r="DR19" s="654"/>
      <c r="DS19" s="654"/>
      <c r="DT19" s="654"/>
      <c r="DU19" s="654"/>
      <c r="DV19" s="654"/>
      <c r="DW19" s="654"/>
      <c r="DX19" s="654"/>
      <c r="DY19" s="654"/>
      <c r="DZ19" s="654"/>
      <c r="EA19" s="654"/>
      <c r="EB19" s="654"/>
      <c r="EC19" s="654"/>
      <c r="ED19" s="654"/>
      <c r="EE19" s="654"/>
      <c r="EF19" s="654"/>
      <c r="EG19" s="654"/>
      <c r="EH19" s="654"/>
      <c r="EI19" s="654"/>
      <c r="EJ19" s="654"/>
      <c r="EK19" s="654"/>
      <c r="EL19" s="654"/>
      <c r="EM19" s="654"/>
      <c r="EN19" s="654"/>
      <c r="EO19" s="654"/>
      <c r="EP19" s="654"/>
      <c r="EQ19" s="654"/>
      <c r="ER19" s="654"/>
      <c r="ES19" s="654"/>
      <c r="ET19" s="654"/>
      <c r="EU19" s="654"/>
      <c r="EV19" s="654"/>
      <c r="EW19" s="654"/>
      <c r="EX19" s="654"/>
      <c r="EY19" s="654"/>
      <c r="EZ19" s="654"/>
      <c r="FA19" s="654"/>
      <c r="FB19" s="654"/>
      <c r="FC19" s="654"/>
      <c r="FD19" s="654"/>
      <c r="FE19" s="654"/>
      <c r="FF19" s="654"/>
      <c r="FG19" s="654"/>
      <c r="FH19" s="654"/>
      <c r="FI19" s="654"/>
      <c r="FJ19" s="654"/>
      <c r="FK19" s="654"/>
      <c r="FL19" s="654"/>
      <c r="FM19" s="654"/>
      <c r="FN19" s="654"/>
      <c r="FO19" s="654"/>
      <c r="FP19" s="654"/>
      <c r="FQ19" s="654"/>
      <c r="FR19" s="654"/>
      <c r="FS19" s="654"/>
      <c r="FT19" s="654"/>
      <c r="FU19" s="654"/>
      <c r="FV19" s="654"/>
      <c r="FW19" s="654"/>
      <c r="FX19" s="654"/>
      <c r="FY19" s="654"/>
      <c r="FZ19" s="654"/>
      <c r="GA19" s="654"/>
      <c r="GB19" s="654"/>
      <c r="GC19" s="654"/>
      <c r="GD19" s="654"/>
      <c r="GE19" s="654"/>
      <c r="GF19" s="654"/>
      <c r="GG19" s="654"/>
      <c r="GH19" s="655"/>
      <c r="GI19" s="662"/>
      <c r="GJ19" s="662"/>
      <c r="GK19" s="662"/>
      <c r="GL19" s="662"/>
      <c r="GM19" s="662"/>
      <c r="HC19" s="469" t="s">
        <v>54</v>
      </c>
      <c r="HD19" s="644"/>
      <c r="HE19" s="646" t="s">
        <v>0</v>
      </c>
      <c r="HF19" s="646" t="s">
        <v>1</v>
      </c>
      <c r="HG19" s="646" t="s">
        <v>13</v>
      </c>
      <c r="HH19" s="15"/>
    </row>
    <row r="20" spans="1:223" ht="5.0999999999999996" customHeight="1" thickBot="1" x14ac:dyDescent="0.45">
      <c r="A20" s="580"/>
      <c r="B20" s="580"/>
      <c r="C20" s="580"/>
      <c r="D20" s="580"/>
      <c r="E20" s="580"/>
      <c r="F20" s="347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9"/>
      <c r="S20" s="454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455"/>
      <c r="AM20" s="455"/>
      <c r="AN20" s="455"/>
      <c r="AO20" s="455"/>
      <c r="AP20" s="455"/>
      <c r="AQ20" s="456"/>
      <c r="AR20" s="195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7"/>
      <c r="BD20" s="454"/>
      <c r="BE20" s="455"/>
      <c r="BF20" s="455"/>
      <c r="BG20" s="455"/>
      <c r="BH20" s="455"/>
      <c r="BI20" s="455"/>
      <c r="BJ20" s="455"/>
      <c r="BK20" s="455"/>
      <c r="BL20" s="455"/>
      <c r="BM20" s="455"/>
      <c r="BN20" s="455"/>
      <c r="BO20" s="455"/>
      <c r="BP20" s="455"/>
      <c r="BQ20" s="455"/>
      <c r="BR20" s="455"/>
      <c r="BS20" s="456"/>
      <c r="BT20" s="454"/>
      <c r="BU20" s="455"/>
      <c r="BV20" s="455"/>
      <c r="BW20" s="455"/>
      <c r="BX20" s="455"/>
      <c r="BY20" s="455"/>
      <c r="BZ20" s="455"/>
      <c r="CA20" s="456"/>
      <c r="CB20" s="455"/>
      <c r="CC20" s="455"/>
      <c r="CD20" s="455"/>
      <c r="CE20" s="455"/>
      <c r="CF20" s="455"/>
      <c r="CG20" s="455"/>
      <c r="CH20" s="455"/>
      <c r="CI20" s="695"/>
      <c r="CM20" s="565"/>
      <c r="CN20" s="566"/>
      <c r="CO20" s="566"/>
      <c r="CP20" s="566"/>
      <c r="CQ20" s="566"/>
      <c r="CR20" s="566"/>
      <c r="CS20" s="566"/>
      <c r="CT20" s="566"/>
      <c r="CU20" s="566"/>
      <c r="CV20" s="566"/>
      <c r="CW20" s="566"/>
      <c r="CX20" s="654"/>
      <c r="CY20" s="654"/>
      <c r="CZ20" s="654"/>
      <c r="DA20" s="654"/>
      <c r="DB20" s="654"/>
      <c r="DC20" s="654"/>
      <c r="DD20" s="654"/>
      <c r="DE20" s="654"/>
      <c r="DF20" s="654"/>
      <c r="DG20" s="654"/>
      <c r="DH20" s="654"/>
      <c r="DI20" s="654"/>
      <c r="DJ20" s="654"/>
      <c r="DK20" s="654"/>
      <c r="DL20" s="654"/>
      <c r="DM20" s="654"/>
      <c r="DN20" s="654"/>
      <c r="DO20" s="654"/>
      <c r="DP20" s="654"/>
      <c r="DQ20" s="654"/>
      <c r="DR20" s="654"/>
      <c r="DS20" s="654"/>
      <c r="DT20" s="654"/>
      <c r="DU20" s="654"/>
      <c r="DV20" s="654"/>
      <c r="DW20" s="654"/>
      <c r="DX20" s="654"/>
      <c r="DY20" s="654"/>
      <c r="DZ20" s="654"/>
      <c r="EA20" s="654"/>
      <c r="EB20" s="654"/>
      <c r="EC20" s="654"/>
      <c r="ED20" s="654"/>
      <c r="EE20" s="654"/>
      <c r="EF20" s="654"/>
      <c r="EG20" s="654"/>
      <c r="EH20" s="654"/>
      <c r="EI20" s="654"/>
      <c r="EJ20" s="654"/>
      <c r="EK20" s="654"/>
      <c r="EL20" s="654"/>
      <c r="EM20" s="654"/>
      <c r="EN20" s="654"/>
      <c r="EO20" s="654"/>
      <c r="EP20" s="654"/>
      <c r="EQ20" s="654"/>
      <c r="ER20" s="654"/>
      <c r="ES20" s="654"/>
      <c r="ET20" s="654"/>
      <c r="EU20" s="654"/>
      <c r="EV20" s="654"/>
      <c r="EW20" s="654"/>
      <c r="EX20" s="654"/>
      <c r="EY20" s="654"/>
      <c r="EZ20" s="654"/>
      <c r="FA20" s="654"/>
      <c r="FB20" s="654"/>
      <c r="FC20" s="654"/>
      <c r="FD20" s="654"/>
      <c r="FE20" s="654"/>
      <c r="FF20" s="654"/>
      <c r="FG20" s="654"/>
      <c r="FH20" s="654"/>
      <c r="FI20" s="654"/>
      <c r="FJ20" s="654"/>
      <c r="FK20" s="654"/>
      <c r="FL20" s="654"/>
      <c r="FM20" s="654"/>
      <c r="FN20" s="654"/>
      <c r="FO20" s="654"/>
      <c r="FP20" s="654"/>
      <c r="FQ20" s="654"/>
      <c r="FR20" s="654"/>
      <c r="FS20" s="654"/>
      <c r="FT20" s="654"/>
      <c r="FU20" s="654"/>
      <c r="FV20" s="654"/>
      <c r="FW20" s="654"/>
      <c r="FX20" s="654"/>
      <c r="FY20" s="654"/>
      <c r="FZ20" s="654"/>
      <c r="GA20" s="654"/>
      <c r="GB20" s="654"/>
      <c r="GC20" s="654"/>
      <c r="GD20" s="654"/>
      <c r="GE20" s="654"/>
      <c r="GF20" s="654"/>
      <c r="GG20" s="654"/>
      <c r="GH20" s="655"/>
      <c r="GI20" s="662"/>
      <c r="GJ20" s="662"/>
      <c r="GK20" s="662"/>
      <c r="GL20" s="662"/>
      <c r="GM20" s="662"/>
      <c r="HC20" s="471"/>
      <c r="HD20" s="645"/>
      <c r="HE20" s="646"/>
      <c r="HF20" s="646"/>
      <c r="HG20" s="646"/>
      <c r="HH20" s="15"/>
    </row>
    <row r="21" spans="1:223" ht="5.0999999999999996" customHeight="1" thickBot="1" x14ac:dyDescent="0.45">
      <c r="A21" s="580"/>
      <c r="B21" s="580"/>
      <c r="C21" s="580"/>
      <c r="D21" s="580"/>
      <c r="E21" s="580"/>
      <c r="F21" s="347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9"/>
      <c r="S21" s="670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71"/>
      <c r="AG21" s="671"/>
      <c r="AH21" s="671"/>
      <c r="AI21" s="671"/>
      <c r="AJ21" s="671"/>
      <c r="AK21" s="671"/>
      <c r="AL21" s="671"/>
      <c r="AM21" s="671"/>
      <c r="AN21" s="671"/>
      <c r="AO21" s="671"/>
      <c r="AP21" s="671"/>
      <c r="AQ21" s="672"/>
      <c r="AR21" s="198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200"/>
      <c r="BD21" s="670"/>
      <c r="BE21" s="671"/>
      <c r="BF21" s="671"/>
      <c r="BG21" s="671"/>
      <c r="BH21" s="671"/>
      <c r="BI21" s="671"/>
      <c r="BJ21" s="671"/>
      <c r="BK21" s="671"/>
      <c r="BL21" s="671"/>
      <c r="BM21" s="671"/>
      <c r="BN21" s="671"/>
      <c r="BO21" s="671"/>
      <c r="BP21" s="671"/>
      <c r="BQ21" s="671"/>
      <c r="BR21" s="671"/>
      <c r="BS21" s="672"/>
      <c r="BT21" s="670"/>
      <c r="BU21" s="671"/>
      <c r="BV21" s="671"/>
      <c r="BW21" s="671"/>
      <c r="BX21" s="671"/>
      <c r="BY21" s="671"/>
      <c r="BZ21" s="671"/>
      <c r="CA21" s="672"/>
      <c r="CB21" s="458"/>
      <c r="CC21" s="458"/>
      <c r="CD21" s="458"/>
      <c r="CE21" s="458"/>
      <c r="CF21" s="458"/>
      <c r="CG21" s="458"/>
      <c r="CH21" s="458"/>
      <c r="CI21" s="698"/>
      <c r="CM21" s="565"/>
      <c r="CN21" s="566"/>
      <c r="CO21" s="566"/>
      <c r="CP21" s="566"/>
      <c r="CQ21" s="566"/>
      <c r="CR21" s="566"/>
      <c r="CS21" s="566"/>
      <c r="CT21" s="566"/>
      <c r="CU21" s="566"/>
      <c r="CV21" s="566"/>
      <c r="CW21" s="566"/>
      <c r="CX21" s="654"/>
      <c r="CY21" s="654"/>
      <c r="CZ21" s="654"/>
      <c r="DA21" s="654"/>
      <c r="DB21" s="654"/>
      <c r="DC21" s="654"/>
      <c r="DD21" s="654"/>
      <c r="DE21" s="654"/>
      <c r="DF21" s="654"/>
      <c r="DG21" s="654"/>
      <c r="DH21" s="654"/>
      <c r="DI21" s="654"/>
      <c r="DJ21" s="654"/>
      <c r="DK21" s="654"/>
      <c r="DL21" s="654"/>
      <c r="DM21" s="654"/>
      <c r="DN21" s="654"/>
      <c r="DO21" s="654"/>
      <c r="DP21" s="654"/>
      <c r="DQ21" s="654"/>
      <c r="DR21" s="654"/>
      <c r="DS21" s="654"/>
      <c r="DT21" s="654"/>
      <c r="DU21" s="654"/>
      <c r="DV21" s="654"/>
      <c r="DW21" s="654"/>
      <c r="DX21" s="654"/>
      <c r="DY21" s="654"/>
      <c r="DZ21" s="654"/>
      <c r="EA21" s="654"/>
      <c r="EB21" s="654"/>
      <c r="EC21" s="654"/>
      <c r="ED21" s="654"/>
      <c r="EE21" s="654"/>
      <c r="EF21" s="654"/>
      <c r="EG21" s="654"/>
      <c r="EH21" s="654"/>
      <c r="EI21" s="654"/>
      <c r="EJ21" s="654"/>
      <c r="EK21" s="654"/>
      <c r="EL21" s="654"/>
      <c r="EM21" s="654"/>
      <c r="EN21" s="654"/>
      <c r="EO21" s="654"/>
      <c r="EP21" s="654"/>
      <c r="EQ21" s="654"/>
      <c r="ER21" s="654"/>
      <c r="ES21" s="654"/>
      <c r="ET21" s="654"/>
      <c r="EU21" s="654"/>
      <c r="EV21" s="654"/>
      <c r="EW21" s="654"/>
      <c r="EX21" s="654"/>
      <c r="EY21" s="654"/>
      <c r="EZ21" s="654"/>
      <c r="FA21" s="654"/>
      <c r="FB21" s="654"/>
      <c r="FC21" s="654"/>
      <c r="FD21" s="654"/>
      <c r="FE21" s="654"/>
      <c r="FF21" s="654"/>
      <c r="FG21" s="654"/>
      <c r="FH21" s="654"/>
      <c r="FI21" s="654"/>
      <c r="FJ21" s="654"/>
      <c r="FK21" s="654"/>
      <c r="FL21" s="654"/>
      <c r="FM21" s="654"/>
      <c r="FN21" s="654"/>
      <c r="FO21" s="654"/>
      <c r="FP21" s="654"/>
      <c r="FQ21" s="654"/>
      <c r="FR21" s="654"/>
      <c r="FS21" s="654"/>
      <c r="FT21" s="654"/>
      <c r="FU21" s="654"/>
      <c r="FV21" s="654"/>
      <c r="FW21" s="654"/>
      <c r="FX21" s="654"/>
      <c r="FY21" s="654"/>
      <c r="FZ21" s="654"/>
      <c r="GA21" s="654"/>
      <c r="GB21" s="654"/>
      <c r="GC21" s="654"/>
      <c r="GD21" s="654"/>
      <c r="GE21" s="654"/>
      <c r="GF21" s="654"/>
      <c r="GG21" s="654"/>
      <c r="GH21" s="655"/>
      <c r="GI21" s="662"/>
      <c r="GJ21" s="662"/>
      <c r="GK21" s="662"/>
      <c r="GL21" s="662"/>
      <c r="GM21" s="662"/>
      <c r="HC21" s="471"/>
      <c r="HD21" s="642"/>
      <c r="HE21" s="648">
        <v>2023</v>
      </c>
      <c r="HF21" s="651">
        <v>10</v>
      </c>
      <c r="HG21" s="624">
        <v>1</v>
      </c>
      <c r="HH21" s="15"/>
    </row>
    <row r="22" spans="1:223" ht="5.0999999999999996" customHeight="1" x14ac:dyDescent="0.4">
      <c r="A22" s="580"/>
      <c r="B22" s="580"/>
      <c r="C22" s="580"/>
      <c r="D22" s="580"/>
      <c r="E22" s="580"/>
      <c r="F22" s="260" t="s">
        <v>18</v>
      </c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2"/>
      <c r="S22" s="673">
        <f>IF($HE$11="","",$HE$11)</f>
        <v>12345</v>
      </c>
      <c r="T22" s="674"/>
      <c r="U22" s="674"/>
      <c r="V22" s="674"/>
      <c r="W22" s="674"/>
      <c r="X22" s="674"/>
      <c r="Y22" s="674"/>
      <c r="Z22" s="674"/>
      <c r="AA22" s="674"/>
      <c r="AB22" s="674"/>
      <c r="AC22" s="674"/>
      <c r="AD22" s="674"/>
      <c r="AE22" s="674"/>
      <c r="AF22" s="674"/>
      <c r="AG22" s="674"/>
      <c r="AH22" s="674"/>
      <c r="AI22" s="674"/>
      <c r="AJ22" s="674"/>
      <c r="AK22" s="674"/>
      <c r="AL22" s="674"/>
      <c r="AM22" s="674"/>
      <c r="AN22" s="674"/>
      <c r="AO22" s="674"/>
      <c r="AP22" s="674"/>
      <c r="AQ22" s="675"/>
      <c r="AR22" s="195" t="s">
        <v>19</v>
      </c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7"/>
      <c r="BD22" s="673">
        <f>IF($HE$27="","",$HE$27)</f>
        <v>2023</v>
      </c>
      <c r="BE22" s="674"/>
      <c r="BF22" s="674"/>
      <c r="BG22" s="674"/>
      <c r="BH22" s="674"/>
      <c r="BI22" s="674"/>
      <c r="BJ22" s="674"/>
      <c r="BK22" s="674"/>
      <c r="BL22" s="674"/>
      <c r="BM22" s="674"/>
      <c r="BN22" s="674"/>
      <c r="BO22" s="674"/>
      <c r="BP22" s="674"/>
      <c r="BQ22" s="674"/>
      <c r="BR22" s="674"/>
      <c r="BS22" s="674"/>
      <c r="BT22" s="673">
        <f>IF($HF$27="","",$HF$27)</f>
        <v>10</v>
      </c>
      <c r="BU22" s="674"/>
      <c r="BV22" s="674"/>
      <c r="BW22" s="674"/>
      <c r="BX22" s="674"/>
      <c r="BY22" s="674"/>
      <c r="BZ22" s="674"/>
      <c r="CA22" s="694"/>
      <c r="CB22" s="455"/>
      <c r="CC22" s="455"/>
      <c r="CD22" s="455"/>
      <c r="CE22" s="455"/>
      <c r="CF22" s="455"/>
      <c r="CG22" s="455"/>
      <c r="CH22" s="455"/>
      <c r="CI22" s="455"/>
      <c r="CM22" s="236" t="s">
        <v>20</v>
      </c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654" t="str">
        <f>IF($HE$56="","",$HE$56)</f>
        <v>東京都新宿区XXXXXX</v>
      </c>
      <c r="DA22" s="654"/>
      <c r="DB22" s="654"/>
      <c r="DC22" s="654"/>
      <c r="DD22" s="654"/>
      <c r="DE22" s="654"/>
      <c r="DF22" s="654"/>
      <c r="DG22" s="654"/>
      <c r="DH22" s="654"/>
      <c r="DI22" s="654"/>
      <c r="DJ22" s="654"/>
      <c r="DK22" s="654"/>
      <c r="DL22" s="654"/>
      <c r="DM22" s="654"/>
      <c r="DN22" s="654"/>
      <c r="DO22" s="654"/>
      <c r="DP22" s="654"/>
      <c r="DQ22" s="654"/>
      <c r="DR22" s="654"/>
      <c r="DS22" s="654"/>
      <c r="DT22" s="654"/>
      <c r="DU22" s="654"/>
      <c r="DV22" s="654"/>
      <c r="DW22" s="654"/>
      <c r="DX22" s="654"/>
      <c r="DY22" s="654"/>
      <c r="DZ22" s="654"/>
      <c r="EA22" s="654"/>
      <c r="EB22" s="654"/>
      <c r="EC22" s="654"/>
      <c r="ED22" s="654"/>
      <c r="EE22" s="654"/>
      <c r="EF22" s="654"/>
      <c r="EG22" s="654"/>
      <c r="EH22" s="654"/>
      <c r="EI22" s="654"/>
      <c r="EJ22" s="654"/>
      <c r="EK22" s="654"/>
      <c r="EL22" s="654"/>
      <c r="EM22" s="654"/>
      <c r="EN22" s="654"/>
      <c r="EO22" s="654"/>
      <c r="EP22" s="654"/>
      <c r="EQ22" s="654"/>
      <c r="ER22" s="654"/>
      <c r="ES22" s="654"/>
      <c r="ET22" s="654"/>
      <c r="EU22" s="654"/>
      <c r="EV22" s="654"/>
      <c r="EW22" s="654"/>
      <c r="EX22" s="654"/>
      <c r="EY22" s="654"/>
      <c r="EZ22" s="654"/>
      <c r="FA22" s="654"/>
      <c r="FB22" s="654"/>
      <c r="FC22" s="654"/>
      <c r="FD22" s="654"/>
      <c r="FE22" s="654"/>
      <c r="FF22" s="654"/>
      <c r="FG22" s="654"/>
      <c r="FH22" s="654"/>
      <c r="FI22" s="654"/>
      <c r="FJ22" s="654"/>
      <c r="FK22" s="654"/>
      <c r="FL22" s="654"/>
      <c r="FM22" s="654"/>
      <c r="FN22" s="654"/>
      <c r="FO22" s="654"/>
      <c r="FP22" s="654"/>
      <c r="FQ22" s="654"/>
      <c r="FR22" s="654"/>
      <c r="FS22" s="654"/>
      <c r="FT22" s="654"/>
      <c r="FU22" s="654"/>
      <c r="FV22" s="654"/>
      <c r="FW22" s="654"/>
      <c r="FX22" s="654"/>
      <c r="FY22" s="654"/>
      <c r="FZ22" s="654"/>
      <c r="GA22" s="654"/>
      <c r="GB22" s="654"/>
      <c r="GC22" s="654"/>
      <c r="GD22" s="654"/>
      <c r="GE22" s="654"/>
      <c r="GF22" s="654"/>
      <c r="GG22" s="654"/>
      <c r="GH22" s="655"/>
      <c r="GI22" s="662"/>
      <c r="GJ22" s="662"/>
      <c r="GK22" s="662"/>
      <c r="GL22" s="662"/>
      <c r="GM22" s="662"/>
      <c r="HC22" s="471"/>
      <c r="HD22" s="642"/>
      <c r="HE22" s="649"/>
      <c r="HF22" s="652"/>
      <c r="HG22" s="625"/>
      <c r="HH22" s="15"/>
    </row>
    <row r="23" spans="1:223" ht="5.0999999999999996" customHeight="1" x14ac:dyDescent="0.4">
      <c r="A23" s="580"/>
      <c r="B23" s="580"/>
      <c r="C23" s="580"/>
      <c r="D23" s="580"/>
      <c r="E23" s="580"/>
      <c r="F23" s="260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2"/>
      <c r="S23" s="454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5"/>
      <c r="AG23" s="455"/>
      <c r="AH23" s="455"/>
      <c r="AI23" s="455"/>
      <c r="AJ23" s="455"/>
      <c r="AK23" s="455"/>
      <c r="AL23" s="455"/>
      <c r="AM23" s="455"/>
      <c r="AN23" s="455"/>
      <c r="AO23" s="455"/>
      <c r="AP23" s="455"/>
      <c r="AQ23" s="456"/>
      <c r="AR23" s="195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7"/>
      <c r="BD23" s="454"/>
      <c r="BE23" s="455"/>
      <c r="BF23" s="455"/>
      <c r="BG23" s="455"/>
      <c r="BH23" s="455"/>
      <c r="BI23" s="455"/>
      <c r="BJ23" s="455"/>
      <c r="BK23" s="455"/>
      <c r="BL23" s="455"/>
      <c r="BM23" s="455"/>
      <c r="BN23" s="455"/>
      <c r="BO23" s="455"/>
      <c r="BP23" s="455"/>
      <c r="BQ23" s="455"/>
      <c r="BR23" s="455"/>
      <c r="BS23" s="455"/>
      <c r="BT23" s="454"/>
      <c r="BU23" s="455"/>
      <c r="BV23" s="455"/>
      <c r="BW23" s="455"/>
      <c r="BX23" s="455"/>
      <c r="BY23" s="455"/>
      <c r="BZ23" s="455"/>
      <c r="CA23" s="695"/>
      <c r="CB23" s="455"/>
      <c r="CC23" s="455"/>
      <c r="CD23" s="455"/>
      <c r="CE23" s="455"/>
      <c r="CF23" s="455"/>
      <c r="CG23" s="455"/>
      <c r="CH23" s="455"/>
      <c r="CI23" s="455"/>
      <c r="CM23" s="236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654"/>
      <c r="DA23" s="654"/>
      <c r="DB23" s="654"/>
      <c r="DC23" s="654"/>
      <c r="DD23" s="654"/>
      <c r="DE23" s="654"/>
      <c r="DF23" s="654"/>
      <c r="DG23" s="654"/>
      <c r="DH23" s="654"/>
      <c r="DI23" s="654"/>
      <c r="DJ23" s="654"/>
      <c r="DK23" s="654"/>
      <c r="DL23" s="654"/>
      <c r="DM23" s="654"/>
      <c r="DN23" s="654"/>
      <c r="DO23" s="654"/>
      <c r="DP23" s="654"/>
      <c r="DQ23" s="654"/>
      <c r="DR23" s="654"/>
      <c r="DS23" s="654"/>
      <c r="DT23" s="654"/>
      <c r="DU23" s="654"/>
      <c r="DV23" s="654"/>
      <c r="DW23" s="654"/>
      <c r="DX23" s="654"/>
      <c r="DY23" s="654"/>
      <c r="DZ23" s="654"/>
      <c r="EA23" s="654"/>
      <c r="EB23" s="654"/>
      <c r="EC23" s="654"/>
      <c r="ED23" s="654"/>
      <c r="EE23" s="654"/>
      <c r="EF23" s="654"/>
      <c r="EG23" s="654"/>
      <c r="EH23" s="654"/>
      <c r="EI23" s="654"/>
      <c r="EJ23" s="654"/>
      <c r="EK23" s="654"/>
      <c r="EL23" s="654"/>
      <c r="EM23" s="654"/>
      <c r="EN23" s="654"/>
      <c r="EO23" s="654"/>
      <c r="EP23" s="654"/>
      <c r="EQ23" s="654"/>
      <c r="ER23" s="654"/>
      <c r="ES23" s="654"/>
      <c r="ET23" s="654"/>
      <c r="EU23" s="654"/>
      <c r="EV23" s="654"/>
      <c r="EW23" s="654"/>
      <c r="EX23" s="654"/>
      <c r="EY23" s="654"/>
      <c r="EZ23" s="654"/>
      <c r="FA23" s="654"/>
      <c r="FB23" s="654"/>
      <c r="FC23" s="654"/>
      <c r="FD23" s="654"/>
      <c r="FE23" s="654"/>
      <c r="FF23" s="654"/>
      <c r="FG23" s="654"/>
      <c r="FH23" s="654"/>
      <c r="FI23" s="654"/>
      <c r="FJ23" s="654"/>
      <c r="FK23" s="654"/>
      <c r="FL23" s="654"/>
      <c r="FM23" s="654"/>
      <c r="FN23" s="654"/>
      <c r="FO23" s="654"/>
      <c r="FP23" s="654"/>
      <c r="FQ23" s="654"/>
      <c r="FR23" s="654"/>
      <c r="FS23" s="654"/>
      <c r="FT23" s="654"/>
      <c r="FU23" s="654"/>
      <c r="FV23" s="654"/>
      <c r="FW23" s="654"/>
      <c r="FX23" s="654"/>
      <c r="FY23" s="654"/>
      <c r="FZ23" s="654"/>
      <c r="GA23" s="654"/>
      <c r="GB23" s="654"/>
      <c r="GC23" s="654"/>
      <c r="GD23" s="654"/>
      <c r="GE23" s="654"/>
      <c r="GF23" s="654"/>
      <c r="GG23" s="654"/>
      <c r="GH23" s="655"/>
      <c r="GI23" s="662"/>
      <c r="GJ23" s="662"/>
      <c r="GK23" s="662"/>
      <c r="GL23" s="662"/>
      <c r="GM23" s="662"/>
      <c r="HC23" s="471"/>
      <c r="HD23" s="642"/>
      <c r="HE23" s="649"/>
      <c r="HF23" s="652"/>
      <c r="HG23" s="625"/>
      <c r="HH23" s="15"/>
    </row>
    <row r="24" spans="1:223" ht="5.0999999999999996" customHeight="1" thickBot="1" x14ac:dyDescent="0.45">
      <c r="A24" s="580"/>
      <c r="B24" s="580"/>
      <c r="C24" s="580"/>
      <c r="D24" s="580"/>
      <c r="E24" s="580"/>
      <c r="F24" s="260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2"/>
      <c r="S24" s="454"/>
      <c r="T24" s="455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455"/>
      <c r="AN24" s="455"/>
      <c r="AO24" s="455"/>
      <c r="AP24" s="455"/>
      <c r="AQ24" s="456"/>
      <c r="AR24" s="195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7"/>
      <c r="BD24" s="454"/>
      <c r="BE24" s="455"/>
      <c r="BF24" s="455"/>
      <c r="BG24" s="455"/>
      <c r="BH24" s="455"/>
      <c r="BI24" s="455"/>
      <c r="BJ24" s="455"/>
      <c r="BK24" s="455"/>
      <c r="BL24" s="455"/>
      <c r="BM24" s="455"/>
      <c r="BN24" s="455"/>
      <c r="BO24" s="455"/>
      <c r="BP24" s="455"/>
      <c r="BQ24" s="455"/>
      <c r="BR24" s="455"/>
      <c r="BS24" s="455"/>
      <c r="BT24" s="454"/>
      <c r="BU24" s="455"/>
      <c r="BV24" s="455"/>
      <c r="BW24" s="455"/>
      <c r="BX24" s="455"/>
      <c r="BY24" s="455"/>
      <c r="BZ24" s="455"/>
      <c r="CA24" s="695"/>
      <c r="CB24" s="455"/>
      <c r="CC24" s="455"/>
      <c r="CD24" s="455"/>
      <c r="CE24" s="455"/>
      <c r="CF24" s="455"/>
      <c r="CG24" s="455"/>
      <c r="CH24" s="455"/>
      <c r="CI24" s="455"/>
      <c r="CM24" s="236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654"/>
      <c r="DA24" s="654"/>
      <c r="DB24" s="654"/>
      <c r="DC24" s="654"/>
      <c r="DD24" s="654"/>
      <c r="DE24" s="654"/>
      <c r="DF24" s="654"/>
      <c r="DG24" s="654"/>
      <c r="DH24" s="654"/>
      <c r="DI24" s="654"/>
      <c r="DJ24" s="654"/>
      <c r="DK24" s="654"/>
      <c r="DL24" s="654"/>
      <c r="DM24" s="654"/>
      <c r="DN24" s="654"/>
      <c r="DO24" s="654"/>
      <c r="DP24" s="654"/>
      <c r="DQ24" s="654"/>
      <c r="DR24" s="654"/>
      <c r="DS24" s="654"/>
      <c r="DT24" s="654"/>
      <c r="DU24" s="654"/>
      <c r="DV24" s="654"/>
      <c r="DW24" s="654"/>
      <c r="DX24" s="654"/>
      <c r="DY24" s="654"/>
      <c r="DZ24" s="654"/>
      <c r="EA24" s="654"/>
      <c r="EB24" s="654"/>
      <c r="EC24" s="654"/>
      <c r="ED24" s="654"/>
      <c r="EE24" s="654"/>
      <c r="EF24" s="654"/>
      <c r="EG24" s="654"/>
      <c r="EH24" s="654"/>
      <c r="EI24" s="654"/>
      <c r="EJ24" s="654"/>
      <c r="EK24" s="654"/>
      <c r="EL24" s="654"/>
      <c r="EM24" s="654"/>
      <c r="EN24" s="654"/>
      <c r="EO24" s="654"/>
      <c r="EP24" s="654"/>
      <c r="EQ24" s="654"/>
      <c r="ER24" s="654"/>
      <c r="ES24" s="654"/>
      <c r="ET24" s="654"/>
      <c r="EU24" s="654"/>
      <c r="EV24" s="654"/>
      <c r="EW24" s="654"/>
      <c r="EX24" s="654"/>
      <c r="EY24" s="654"/>
      <c r="EZ24" s="654"/>
      <c r="FA24" s="654"/>
      <c r="FB24" s="654"/>
      <c r="FC24" s="654"/>
      <c r="FD24" s="654"/>
      <c r="FE24" s="654"/>
      <c r="FF24" s="654"/>
      <c r="FG24" s="654"/>
      <c r="FH24" s="654"/>
      <c r="FI24" s="654"/>
      <c r="FJ24" s="654"/>
      <c r="FK24" s="654"/>
      <c r="FL24" s="654"/>
      <c r="FM24" s="654"/>
      <c r="FN24" s="654"/>
      <c r="FO24" s="654"/>
      <c r="FP24" s="654"/>
      <c r="FQ24" s="654"/>
      <c r="FR24" s="654"/>
      <c r="FS24" s="654"/>
      <c r="FT24" s="654"/>
      <c r="FU24" s="654"/>
      <c r="FV24" s="654"/>
      <c r="FW24" s="654"/>
      <c r="FX24" s="654"/>
      <c r="FY24" s="654"/>
      <c r="FZ24" s="654"/>
      <c r="GA24" s="654"/>
      <c r="GB24" s="654"/>
      <c r="GC24" s="654"/>
      <c r="GD24" s="654"/>
      <c r="GE24" s="654"/>
      <c r="GF24" s="654"/>
      <c r="GG24" s="654"/>
      <c r="GH24" s="655"/>
      <c r="GI24" s="662"/>
      <c r="GJ24" s="662"/>
      <c r="GK24" s="662"/>
      <c r="GL24" s="662"/>
      <c r="GM24" s="662"/>
      <c r="HC24" s="473"/>
      <c r="HD24" s="643"/>
      <c r="HE24" s="650"/>
      <c r="HF24" s="653"/>
      <c r="HG24" s="626"/>
      <c r="HH24" s="15"/>
    </row>
    <row r="25" spans="1:223" ht="5.0999999999999996" customHeight="1" thickBot="1" x14ac:dyDescent="0.45">
      <c r="A25" s="580"/>
      <c r="B25" s="580"/>
      <c r="C25" s="580"/>
      <c r="D25" s="580"/>
      <c r="E25" s="580"/>
      <c r="F25" s="260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2"/>
      <c r="S25" s="670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71"/>
      <c r="AG25" s="671"/>
      <c r="AH25" s="671"/>
      <c r="AI25" s="671"/>
      <c r="AJ25" s="671"/>
      <c r="AK25" s="671"/>
      <c r="AL25" s="671"/>
      <c r="AM25" s="671"/>
      <c r="AN25" s="671"/>
      <c r="AO25" s="671"/>
      <c r="AP25" s="671"/>
      <c r="AQ25" s="672"/>
      <c r="AR25" s="198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200"/>
      <c r="BD25" s="670"/>
      <c r="BE25" s="671"/>
      <c r="BF25" s="671"/>
      <c r="BG25" s="671"/>
      <c r="BH25" s="671"/>
      <c r="BI25" s="671"/>
      <c r="BJ25" s="671"/>
      <c r="BK25" s="671"/>
      <c r="BL25" s="671"/>
      <c r="BM25" s="671"/>
      <c r="BN25" s="671"/>
      <c r="BO25" s="671"/>
      <c r="BP25" s="671"/>
      <c r="BQ25" s="671"/>
      <c r="BR25" s="671"/>
      <c r="BS25" s="671"/>
      <c r="BT25" s="670"/>
      <c r="BU25" s="671"/>
      <c r="BV25" s="671"/>
      <c r="BW25" s="671"/>
      <c r="BX25" s="671"/>
      <c r="BY25" s="671"/>
      <c r="BZ25" s="671"/>
      <c r="CA25" s="696"/>
      <c r="CB25" s="455"/>
      <c r="CC25" s="455"/>
      <c r="CD25" s="455"/>
      <c r="CE25" s="455"/>
      <c r="CF25" s="455"/>
      <c r="CG25" s="455"/>
      <c r="CH25" s="455"/>
      <c r="CI25" s="455"/>
      <c r="CM25" s="236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654"/>
      <c r="DA25" s="654"/>
      <c r="DB25" s="654"/>
      <c r="DC25" s="654"/>
      <c r="DD25" s="654"/>
      <c r="DE25" s="654"/>
      <c r="DF25" s="654"/>
      <c r="DG25" s="654"/>
      <c r="DH25" s="654"/>
      <c r="DI25" s="654"/>
      <c r="DJ25" s="654"/>
      <c r="DK25" s="654"/>
      <c r="DL25" s="654"/>
      <c r="DM25" s="654"/>
      <c r="DN25" s="654"/>
      <c r="DO25" s="654"/>
      <c r="DP25" s="654"/>
      <c r="DQ25" s="654"/>
      <c r="DR25" s="654"/>
      <c r="DS25" s="654"/>
      <c r="DT25" s="654"/>
      <c r="DU25" s="654"/>
      <c r="DV25" s="654"/>
      <c r="DW25" s="654"/>
      <c r="DX25" s="654"/>
      <c r="DY25" s="654"/>
      <c r="DZ25" s="654"/>
      <c r="EA25" s="654"/>
      <c r="EB25" s="654"/>
      <c r="EC25" s="654"/>
      <c r="ED25" s="654"/>
      <c r="EE25" s="654"/>
      <c r="EF25" s="654"/>
      <c r="EG25" s="654"/>
      <c r="EH25" s="654"/>
      <c r="EI25" s="654"/>
      <c r="EJ25" s="654"/>
      <c r="EK25" s="654"/>
      <c r="EL25" s="654"/>
      <c r="EM25" s="654"/>
      <c r="EN25" s="654"/>
      <c r="EO25" s="654"/>
      <c r="EP25" s="654"/>
      <c r="EQ25" s="654"/>
      <c r="ER25" s="654"/>
      <c r="ES25" s="654"/>
      <c r="ET25" s="654"/>
      <c r="EU25" s="654"/>
      <c r="EV25" s="654"/>
      <c r="EW25" s="654"/>
      <c r="EX25" s="654"/>
      <c r="EY25" s="654"/>
      <c r="EZ25" s="654"/>
      <c r="FA25" s="654"/>
      <c r="FB25" s="654"/>
      <c r="FC25" s="654"/>
      <c r="FD25" s="654"/>
      <c r="FE25" s="654"/>
      <c r="FF25" s="654"/>
      <c r="FG25" s="654"/>
      <c r="FH25" s="654"/>
      <c r="FI25" s="654"/>
      <c r="FJ25" s="654"/>
      <c r="FK25" s="654"/>
      <c r="FL25" s="654"/>
      <c r="FM25" s="654"/>
      <c r="FN25" s="654"/>
      <c r="FO25" s="654"/>
      <c r="FP25" s="654"/>
      <c r="FQ25" s="654"/>
      <c r="FR25" s="654"/>
      <c r="FS25" s="654"/>
      <c r="FT25" s="654"/>
      <c r="FU25" s="654"/>
      <c r="FV25" s="654"/>
      <c r="FW25" s="654"/>
      <c r="FX25" s="654"/>
      <c r="FY25" s="654"/>
      <c r="FZ25" s="654"/>
      <c r="GA25" s="654"/>
      <c r="GB25" s="654"/>
      <c r="GC25" s="654"/>
      <c r="GD25" s="654"/>
      <c r="GE25" s="654"/>
      <c r="GF25" s="654"/>
      <c r="GG25" s="654"/>
      <c r="GH25" s="655"/>
      <c r="GI25" s="662"/>
      <c r="GJ25" s="662"/>
      <c r="GK25" s="662"/>
      <c r="GL25" s="662"/>
      <c r="GM25" s="662"/>
      <c r="HC25" s="469" t="s">
        <v>55</v>
      </c>
      <c r="HD25" s="644"/>
      <c r="HE25" s="646" t="s">
        <v>0</v>
      </c>
      <c r="HF25" s="661" t="s">
        <v>1</v>
      </c>
      <c r="HG25" s="28"/>
      <c r="HH25" s="15"/>
    </row>
    <row r="26" spans="1:223" ht="5.0999999999999996" customHeight="1" thickBot="1" x14ac:dyDescent="0.45">
      <c r="A26" s="580"/>
      <c r="B26" s="580"/>
      <c r="C26" s="580"/>
      <c r="D26" s="580"/>
      <c r="E26" s="580"/>
      <c r="F26" s="260" t="s">
        <v>3</v>
      </c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2"/>
      <c r="S26" s="676" t="str">
        <f>IF($HE$31="","",$HE$31)</f>
        <v>000</v>
      </c>
      <c r="T26" s="677"/>
      <c r="U26" s="677"/>
      <c r="V26" s="677"/>
      <c r="W26" s="677"/>
      <c r="X26" s="677"/>
      <c r="Y26" s="677"/>
      <c r="Z26" s="678"/>
      <c r="AA26" s="685" t="s">
        <v>2</v>
      </c>
      <c r="AB26" s="685"/>
      <c r="AC26" s="685"/>
      <c r="AD26" s="688" t="str">
        <f>IF($HF$31="","",$HF$31)</f>
        <v>0123456</v>
      </c>
      <c r="AE26" s="677"/>
      <c r="AF26" s="677"/>
      <c r="AG26" s="677"/>
      <c r="AH26" s="677"/>
      <c r="AI26" s="677"/>
      <c r="AJ26" s="677"/>
      <c r="AK26" s="677"/>
      <c r="AL26" s="677"/>
      <c r="AM26" s="677"/>
      <c r="AN26" s="677"/>
      <c r="AO26" s="677"/>
      <c r="AP26" s="677"/>
      <c r="AQ26" s="689"/>
      <c r="AR26" s="489" t="s">
        <v>4</v>
      </c>
      <c r="AS26" s="490"/>
      <c r="AT26" s="490"/>
      <c r="AU26" s="490"/>
      <c r="AV26" s="490"/>
      <c r="AW26" s="490"/>
      <c r="AX26" s="490"/>
      <c r="AY26" s="490"/>
      <c r="AZ26" s="490"/>
      <c r="BA26" s="490"/>
      <c r="BB26" s="490"/>
      <c r="BC26" s="491"/>
      <c r="BD26" s="635" t="str">
        <f>IF($HE$36="","",$HE$36)</f>
        <v>●●大学病院</v>
      </c>
      <c r="BE26" s="636"/>
      <c r="BF26" s="636"/>
      <c r="BG26" s="636"/>
      <c r="BH26" s="636"/>
      <c r="BI26" s="636"/>
      <c r="BJ26" s="636"/>
      <c r="BK26" s="636"/>
      <c r="BL26" s="636"/>
      <c r="BM26" s="636"/>
      <c r="BN26" s="636"/>
      <c r="BO26" s="636"/>
      <c r="BP26" s="636"/>
      <c r="BQ26" s="636"/>
      <c r="BR26" s="636"/>
      <c r="BS26" s="636"/>
      <c r="BT26" s="636"/>
      <c r="BU26" s="636"/>
      <c r="BV26" s="636"/>
      <c r="BW26" s="636"/>
      <c r="BX26" s="636"/>
      <c r="BY26" s="636"/>
      <c r="BZ26" s="636"/>
      <c r="CA26" s="636"/>
      <c r="CB26" s="633"/>
      <c r="CC26" s="633"/>
      <c r="CD26" s="633"/>
      <c r="CE26" s="633"/>
      <c r="CF26" s="633"/>
      <c r="CG26" s="633"/>
      <c r="CH26" s="633"/>
      <c r="CI26" s="634"/>
      <c r="CM26" s="236" t="s">
        <v>22</v>
      </c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654" t="str">
        <f>IF($HE$61="","",$HE$61)</f>
        <v>▲▲工業　株式会社</v>
      </c>
      <c r="DA26" s="654"/>
      <c r="DB26" s="654"/>
      <c r="DC26" s="654"/>
      <c r="DD26" s="654"/>
      <c r="DE26" s="654"/>
      <c r="DF26" s="654"/>
      <c r="DG26" s="654"/>
      <c r="DH26" s="654"/>
      <c r="DI26" s="654"/>
      <c r="DJ26" s="654"/>
      <c r="DK26" s="654"/>
      <c r="DL26" s="654"/>
      <c r="DM26" s="654"/>
      <c r="DN26" s="654"/>
      <c r="DO26" s="654"/>
      <c r="DP26" s="654"/>
      <c r="DQ26" s="654"/>
      <c r="DR26" s="654"/>
      <c r="DS26" s="654"/>
      <c r="DT26" s="654"/>
      <c r="DU26" s="654"/>
      <c r="DV26" s="654"/>
      <c r="DW26" s="654"/>
      <c r="DX26" s="654"/>
      <c r="DY26" s="654"/>
      <c r="DZ26" s="654"/>
      <c r="EA26" s="654"/>
      <c r="EB26" s="654"/>
      <c r="EC26" s="654"/>
      <c r="ED26" s="654"/>
      <c r="EE26" s="654"/>
      <c r="EF26" s="654"/>
      <c r="EG26" s="654"/>
      <c r="EH26" s="654"/>
      <c r="EI26" s="654"/>
      <c r="EJ26" s="654"/>
      <c r="EK26" s="654"/>
      <c r="EL26" s="654"/>
      <c r="EM26" s="654"/>
      <c r="EN26" s="654"/>
      <c r="EO26" s="654"/>
      <c r="EP26" s="654"/>
      <c r="EQ26" s="654"/>
      <c r="ER26" s="654"/>
      <c r="ES26" s="654"/>
      <c r="ET26" s="654"/>
      <c r="EU26" s="654"/>
      <c r="EV26" s="654"/>
      <c r="EW26" s="654"/>
      <c r="EX26" s="654"/>
      <c r="EY26" s="654"/>
      <c r="EZ26" s="654"/>
      <c r="FA26" s="654"/>
      <c r="FB26" s="654"/>
      <c r="FC26" s="654"/>
      <c r="FD26" s="654"/>
      <c r="FE26" s="654"/>
      <c r="FF26" s="654"/>
      <c r="FG26" s="654"/>
      <c r="FH26" s="654"/>
      <c r="FI26" s="654"/>
      <c r="FJ26" s="654"/>
      <c r="FK26" s="654"/>
      <c r="FL26" s="654"/>
      <c r="FM26" s="654"/>
      <c r="FN26" s="654"/>
      <c r="FO26" s="654"/>
      <c r="FP26" s="654"/>
      <c r="FQ26" s="654"/>
      <c r="FR26" s="654"/>
      <c r="FS26" s="654"/>
      <c r="FT26" s="654"/>
      <c r="FU26" s="654"/>
      <c r="FV26" s="654"/>
      <c r="FW26" s="654"/>
      <c r="FX26" s="654"/>
      <c r="FY26" s="654"/>
      <c r="FZ26" s="654"/>
      <c r="GA26" s="654"/>
      <c r="GB26" s="654"/>
      <c r="GC26" s="654"/>
      <c r="GD26" s="654"/>
      <c r="GE26" s="654"/>
      <c r="GF26" s="654"/>
      <c r="GG26" s="654"/>
      <c r="GH26" s="655"/>
      <c r="GI26" s="662"/>
      <c r="GJ26" s="662"/>
      <c r="GK26" s="662"/>
      <c r="GL26" s="662"/>
      <c r="GM26" s="662"/>
      <c r="HC26" s="471"/>
      <c r="HD26" s="645"/>
      <c r="HE26" s="646"/>
      <c r="HF26" s="646"/>
      <c r="HG26" s="28"/>
      <c r="HH26" s="15"/>
    </row>
    <row r="27" spans="1:223" ht="5.0999999999999996" customHeight="1" thickTop="1" x14ac:dyDescent="0.4">
      <c r="A27" s="580"/>
      <c r="B27" s="580"/>
      <c r="C27" s="580"/>
      <c r="D27" s="580"/>
      <c r="E27" s="580"/>
      <c r="F27" s="260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2"/>
      <c r="S27" s="679"/>
      <c r="T27" s="680"/>
      <c r="U27" s="680"/>
      <c r="V27" s="680"/>
      <c r="W27" s="680"/>
      <c r="X27" s="680"/>
      <c r="Y27" s="680"/>
      <c r="Z27" s="681"/>
      <c r="AA27" s="686"/>
      <c r="AB27" s="686"/>
      <c r="AC27" s="686"/>
      <c r="AD27" s="690"/>
      <c r="AE27" s="680"/>
      <c r="AF27" s="680"/>
      <c r="AG27" s="680"/>
      <c r="AH27" s="680"/>
      <c r="AI27" s="680"/>
      <c r="AJ27" s="680"/>
      <c r="AK27" s="680"/>
      <c r="AL27" s="680"/>
      <c r="AM27" s="680"/>
      <c r="AN27" s="680"/>
      <c r="AO27" s="680"/>
      <c r="AP27" s="680"/>
      <c r="AQ27" s="691"/>
      <c r="AR27" s="195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7"/>
      <c r="BD27" s="635"/>
      <c r="BE27" s="636"/>
      <c r="BF27" s="636"/>
      <c r="BG27" s="636"/>
      <c r="BH27" s="636"/>
      <c r="BI27" s="636"/>
      <c r="BJ27" s="636"/>
      <c r="BK27" s="636"/>
      <c r="BL27" s="636"/>
      <c r="BM27" s="636"/>
      <c r="BN27" s="636"/>
      <c r="BO27" s="636"/>
      <c r="BP27" s="636"/>
      <c r="BQ27" s="636"/>
      <c r="BR27" s="636"/>
      <c r="BS27" s="636"/>
      <c r="BT27" s="636"/>
      <c r="BU27" s="636"/>
      <c r="BV27" s="636"/>
      <c r="BW27" s="636"/>
      <c r="BX27" s="636"/>
      <c r="BY27" s="636"/>
      <c r="BZ27" s="636"/>
      <c r="CA27" s="636"/>
      <c r="CB27" s="636"/>
      <c r="CC27" s="636"/>
      <c r="CD27" s="636"/>
      <c r="CE27" s="636"/>
      <c r="CF27" s="636"/>
      <c r="CG27" s="636"/>
      <c r="CH27" s="636"/>
      <c r="CI27" s="637"/>
      <c r="CM27" s="236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654"/>
      <c r="DA27" s="654"/>
      <c r="DB27" s="654"/>
      <c r="DC27" s="654"/>
      <c r="DD27" s="654"/>
      <c r="DE27" s="654"/>
      <c r="DF27" s="654"/>
      <c r="DG27" s="654"/>
      <c r="DH27" s="654"/>
      <c r="DI27" s="654"/>
      <c r="DJ27" s="654"/>
      <c r="DK27" s="654"/>
      <c r="DL27" s="654"/>
      <c r="DM27" s="654"/>
      <c r="DN27" s="654"/>
      <c r="DO27" s="654"/>
      <c r="DP27" s="654"/>
      <c r="DQ27" s="654"/>
      <c r="DR27" s="654"/>
      <c r="DS27" s="654"/>
      <c r="DT27" s="654"/>
      <c r="DU27" s="654"/>
      <c r="DV27" s="654"/>
      <c r="DW27" s="654"/>
      <c r="DX27" s="654"/>
      <c r="DY27" s="654"/>
      <c r="DZ27" s="654"/>
      <c r="EA27" s="654"/>
      <c r="EB27" s="654"/>
      <c r="EC27" s="654"/>
      <c r="ED27" s="654"/>
      <c r="EE27" s="654"/>
      <c r="EF27" s="654"/>
      <c r="EG27" s="654"/>
      <c r="EH27" s="654"/>
      <c r="EI27" s="654"/>
      <c r="EJ27" s="654"/>
      <c r="EK27" s="654"/>
      <c r="EL27" s="654"/>
      <c r="EM27" s="654"/>
      <c r="EN27" s="654"/>
      <c r="EO27" s="654"/>
      <c r="EP27" s="654"/>
      <c r="EQ27" s="654"/>
      <c r="ER27" s="654"/>
      <c r="ES27" s="654"/>
      <c r="ET27" s="654"/>
      <c r="EU27" s="654"/>
      <c r="EV27" s="654"/>
      <c r="EW27" s="654"/>
      <c r="EX27" s="654"/>
      <c r="EY27" s="654"/>
      <c r="EZ27" s="654"/>
      <c r="FA27" s="654"/>
      <c r="FB27" s="654"/>
      <c r="FC27" s="654"/>
      <c r="FD27" s="654"/>
      <c r="FE27" s="654"/>
      <c r="FF27" s="654"/>
      <c r="FG27" s="654"/>
      <c r="FH27" s="654"/>
      <c r="FI27" s="654"/>
      <c r="FJ27" s="654"/>
      <c r="FK27" s="654"/>
      <c r="FL27" s="654"/>
      <c r="FM27" s="654"/>
      <c r="FN27" s="654"/>
      <c r="FO27" s="654"/>
      <c r="FP27" s="654"/>
      <c r="FQ27" s="654"/>
      <c r="FR27" s="654"/>
      <c r="FS27" s="654"/>
      <c r="FT27" s="654"/>
      <c r="FU27" s="654"/>
      <c r="FV27" s="654"/>
      <c r="FW27" s="654"/>
      <c r="FX27" s="654"/>
      <c r="FY27" s="654"/>
      <c r="FZ27" s="654"/>
      <c r="GA27" s="654"/>
      <c r="GB27" s="654"/>
      <c r="GC27" s="654"/>
      <c r="GD27" s="654"/>
      <c r="GE27" s="654"/>
      <c r="GF27" s="654"/>
      <c r="GG27" s="654"/>
      <c r="GH27" s="655"/>
      <c r="GI27" s="662"/>
      <c r="GJ27" s="662"/>
      <c r="GK27" s="662"/>
      <c r="GL27" s="662"/>
      <c r="GM27" s="662"/>
      <c r="HC27" s="471"/>
      <c r="HD27" s="642"/>
      <c r="HE27" s="664">
        <v>2023</v>
      </c>
      <c r="HF27" s="667">
        <v>10</v>
      </c>
      <c r="HG27" s="28" t="s">
        <v>21</v>
      </c>
      <c r="HH27" s="15"/>
    </row>
    <row r="28" spans="1:223" ht="5.0999999999999996" customHeight="1" x14ac:dyDescent="0.4">
      <c r="A28" s="580"/>
      <c r="B28" s="580"/>
      <c r="C28" s="580"/>
      <c r="D28" s="580"/>
      <c r="E28" s="580"/>
      <c r="F28" s="260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2"/>
      <c r="S28" s="679"/>
      <c r="T28" s="680"/>
      <c r="U28" s="680"/>
      <c r="V28" s="680"/>
      <c r="W28" s="680"/>
      <c r="X28" s="680"/>
      <c r="Y28" s="680"/>
      <c r="Z28" s="681"/>
      <c r="AA28" s="686"/>
      <c r="AB28" s="686"/>
      <c r="AC28" s="686"/>
      <c r="AD28" s="690"/>
      <c r="AE28" s="680"/>
      <c r="AF28" s="680"/>
      <c r="AG28" s="680"/>
      <c r="AH28" s="680"/>
      <c r="AI28" s="680"/>
      <c r="AJ28" s="680"/>
      <c r="AK28" s="680"/>
      <c r="AL28" s="680"/>
      <c r="AM28" s="680"/>
      <c r="AN28" s="680"/>
      <c r="AO28" s="680"/>
      <c r="AP28" s="680"/>
      <c r="AQ28" s="691"/>
      <c r="AR28" s="195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7"/>
      <c r="BD28" s="635"/>
      <c r="BE28" s="636"/>
      <c r="BF28" s="636"/>
      <c r="BG28" s="636"/>
      <c r="BH28" s="636"/>
      <c r="BI28" s="636"/>
      <c r="BJ28" s="636"/>
      <c r="BK28" s="636"/>
      <c r="BL28" s="636"/>
      <c r="BM28" s="636"/>
      <c r="BN28" s="636"/>
      <c r="BO28" s="636"/>
      <c r="BP28" s="636"/>
      <c r="BQ28" s="636"/>
      <c r="BR28" s="636"/>
      <c r="BS28" s="636"/>
      <c r="BT28" s="636"/>
      <c r="BU28" s="636"/>
      <c r="BV28" s="636"/>
      <c r="BW28" s="636"/>
      <c r="BX28" s="636"/>
      <c r="BY28" s="636"/>
      <c r="BZ28" s="636"/>
      <c r="CA28" s="636"/>
      <c r="CB28" s="636"/>
      <c r="CC28" s="636"/>
      <c r="CD28" s="636"/>
      <c r="CE28" s="636"/>
      <c r="CF28" s="636"/>
      <c r="CG28" s="636"/>
      <c r="CH28" s="636"/>
      <c r="CI28" s="637"/>
      <c r="CM28" s="236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654"/>
      <c r="DA28" s="654"/>
      <c r="DB28" s="654"/>
      <c r="DC28" s="654"/>
      <c r="DD28" s="654"/>
      <c r="DE28" s="654"/>
      <c r="DF28" s="654"/>
      <c r="DG28" s="654"/>
      <c r="DH28" s="654"/>
      <c r="DI28" s="654"/>
      <c r="DJ28" s="654"/>
      <c r="DK28" s="654"/>
      <c r="DL28" s="654"/>
      <c r="DM28" s="654"/>
      <c r="DN28" s="654"/>
      <c r="DO28" s="654"/>
      <c r="DP28" s="654"/>
      <c r="DQ28" s="654"/>
      <c r="DR28" s="654"/>
      <c r="DS28" s="654"/>
      <c r="DT28" s="654"/>
      <c r="DU28" s="654"/>
      <c r="DV28" s="654"/>
      <c r="DW28" s="654"/>
      <c r="DX28" s="654"/>
      <c r="DY28" s="654"/>
      <c r="DZ28" s="654"/>
      <c r="EA28" s="654"/>
      <c r="EB28" s="654"/>
      <c r="EC28" s="654"/>
      <c r="ED28" s="654"/>
      <c r="EE28" s="654"/>
      <c r="EF28" s="654"/>
      <c r="EG28" s="654"/>
      <c r="EH28" s="654"/>
      <c r="EI28" s="654"/>
      <c r="EJ28" s="654"/>
      <c r="EK28" s="654"/>
      <c r="EL28" s="654"/>
      <c r="EM28" s="654"/>
      <c r="EN28" s="654"/>
      <c r="EO28" s="654"/>
      <c r="EP28" s="654"/>
      <c r="EQ28" s="654"/>
      <c r="ER28" s="654"/>
      <c r="ES28" s="654"/>
      <c r="ET28" s="654"/>
      <c r="EU28" s="654"/>
      <c r="EV28" s="654"/>
      <c r="EW28" s="654"/>
      <c r="EX28" s="654"/>
      <c r="EY28" s="654"/>
      <c r="EZ28" s="654"/>
      <c r="FA28" s="654"/>
      <c r="FB28" s="654"/>
      <c r="FC28" s="654"/>
      <c r="FD28" s="654"/>
      <c r="FE28" s="654"/>
      <c r="FF28" s="654"/>
      <c r="FG28" s="654"/>
      <c r="FH28" s="654"/>
      <c r="FI28" s="654"/>
      <c r="FJ28" s="654"/>
      <c r="FK28" s="654"/>
      <c r="FL28" s="654"/>
      <c r="FM28" s="654"/>
      <c r="FN28" s="654"/>
      <c r="FO28" s="654"/>
      <c r="FP28" s="654"/>
      <c r="FQ28" s="654"/>
      <c r="FR28" s="654"/>
      <c r="FS28" s="654"/>
      <c r="FT28" s="654"/>
      <c r="FU28" s="654"/>
      <c r="FV28" s="654"/>
      <c r="FW28" s="654"/>
      <c r="FX28" s="654"/>
      <c r="FY28" s="654"/>
      <c r="FZ28" s="654"/>
      <c r="GA28" s="654"/>
      <c r="GB28" s="654"/>
      <c r="GC28" s="654"/>
      <c r="GD28" s="654"/>
      <c r="GE28" s="654"/>
      <c r="GF28" s="654"/>
      <c r="GG28" s="654"/>
      <c r="GH28" s="655"/>
      <c r="GI28" s="662"/>
      <c r="GJ28" s="662"/>
      <c r="GK28" s="662"/>
      <c r="GL28" s="662"/>
      <c r="GM28" s="662"/>
      <c r="HC28" s="471"/>
      <c r="HD28" s="642"/>
      <c r="HE28" s="665"/>
      <c r="HF28" s="668"/>
      <c r="HG28" s="28"/>
      <c r="HH28" s="15"/>
    </row>
    <row r="29" spans="1:223" ht="5.0999999999999996" customHeight="1" thickBot="1" x14ac:dyDescent="0.45">
      <c r="A29" s="580"/>
      <c r="B29" s="580"/>
      <c r="C29" s="580"/>
      <c r="D29" s="580"/>
      <c r="E29" s="580"/>
      <c r="F29" s="260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2"/>
      <c r="S29" s="682"/>
      <c r="T29" s="683"/>
      <c r="U29" s="683"/>
      <c r="V29" s="683"/>
      <c r="W29" s="683"/>
      <c r="X29" s="683"/>
      <c r="Y29" s="683"/>
      <c r="Z29" s="684"/>
      <c r="AA29" s="687"/>
      <c r="AB29" s="687"/>
      <c r="AC29" s="687"/>
      <c r="AD29" s="692"/>
      <c r="AE29" s="683"/>
      <c r="AF29" s="683"/>
      <c r="AG29" s="683"/>
      <c r="AH29" s="683"/>
      <c r="AI29" s="683"/>
      <c r="AJ29" s="683"/>
      <c r="AK29" s="683"/>
      <c r="AL29" s="683"/>
      <c r="AM29" s="683"/>
      <c r="AN29" s="683"/>
      <c r="AO29" s="683"/>
      <c r="AP29" s="683"/>
      <c r="AQ29" s="693"/>
      <c r="AR29" s="198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200"/>
      <c r="BD29" s="638"/>
      <c r="BE29" s="639"/>
      <c r="BF29" s="639"/>
      <c r="BG29" s="639"/>
      <c r="BH29" s="639"/>
      <c r="BI29" s="639"/>
      <c r="BJ29" s="639"/>
      <c r="BK29" s="639"/>
      <c r="BL29" s="639"/>
      <c r="BM29" s="639"/>
      <c r="BN29" s="639"/>
      <c r="BO29" s="639"/>
      <c r="BP29" s="639"/>
      <c r="BQ29" s="639"/>
      <c r="BR29" s="639"/>
      <c r="BS29" s="639"/>
      <c r="BT29" s="639"/>
      <c r="BU29" s="639"/>
      <c r="BV29" s="639"/>
      <c r="BW29" s="639"/>
      <c r="BX29" s="639"/>
      <c r="BY29" s="639"/>
      <c r="BZ29" s="639"/>
      <c r="CA29" s="639"/>
      <c r="CB29" s="639"/>
      <c r="CC29" s="639"/>
      <c r="CD29" s="639"/>
      <c r="CE29" s="639"/>
      <c r="CF29" s="639"/>
      <c r="CG29" s="639"/>
      <c r="CH29" s="639"/>
      <c r="CI29" s="640"/>
      <c r="CM29" s="236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654"/>
      <c r="DA29" s="654"/>
      <c r="DB29" s="654"/>
      <c r="DC29" s="654"/>
      <c r="DD29" s="654"/>
      <c r="DE29" s="654"/>
      <c r="DF29" s="654"/>
      <c r="DG29" s="654"/>
      <c r="DH29" s="654"/>
      <c r="DI29" s="654"/>
      <c r="DJ29" s="654"/>
      <c r="DK29" s="654"/>
      <c r="DL29" s="654"/>
      <c r="DM29" s="654"/>
      <c r="DN29" s="654"/>
      <c r="DO29" s="654"/>
      <c r="DP29" s="654"/>
      <c r="DQ29" s="654"/>
      <c r="DR29" s="654"/>
      <c r="DS29" s="654"/>
      <c r="DT29" s="654"/>
      <c r="DU29" s="654"/>
      <c r="DV29" s="654"/>
      <c r="DW29" s="654"/>
      <c r="DX29" s="654"/>
      <c r="DY29" s="654"/>
      <c r="DZ29" s="654"/>
      <c r="EA29" s="654"/>
      <c r="EB29" s="654"/>
      <c r="EC29" s="654"/>
      <c r="ED29" s="654"/>
      <c r="EE29" s="654"/>
      <c r="EF29" s="654"/>
      <c r="EG29" s="654"/>
      <c r="EH29" s="654"/>
      <c r="EI29" s="654"/>
      <c r="EJ29" s="654"/>
      <c r="EK29" s="654"/>
      <c r="EL29" s="654"/>
      <c r="EM29" s="654"/>
      <c r="EN29" s="654"/>
      <c r="EO29" s="654"/>
      <c r="EP29" s="654"/>
      <c r="EQ29" s="654"/>
      <c r="ER29" s="654"/>
      <c r="ES29" s="654"/>
      <c r="ET29" s="654"/>
      <c r="EU29" s="654"/>
      <c r="EV29" s="654"/>
      <c r="EW29" s="654"/>
      <c r="EX29" s="654"/>
      <c r="EY29" s="654"/>
      <c r="EZ29" s="654"/>
      <c r="FA29" s="654"/>
      <c r="FB29" s="654"/>
      <c r="FC29" s="654"/>
      <c r="FD29" s="654"/>
      <c r="FE29" s="654"/>
      <c r="FF29" s="654"/>
      <c r="FG29" s="654"/>
      <c r="FH29" s="654"/>
      <c r="FI29" s="654"/>
      <c r="FJ29" s="654"/>
      <c r="FK29" s="654"/>
      <c r="FL29" s="654"/>
      <c r="FM29" s="654"/>
      <c r="FN29" s="654"/>
      <c r="FO29" s="654"/>
      <c r="FP29" s="654"/>
      <c r="FQ29" s="654"/>
      <c r="FR29" s="654"/>
      <c r="FS29" s="654"/>
      <c r="FT29" s="654"/>
      <c r="FU29" s="654"/>
      <c r="FV29" s="654"/>
      <c r="FW29" s="654"/>
      <c r="FX29" s="654"/>
      <c r="FY29" s="654"/>
      <c r="FZ29" s="654"/>
      <c r="GA29" s="654"/>
      <c r="GB29" s="654"/>
      <c r="GC29" s="654"/>
      <c r="GD29" s="654"/>
      <c r="GE29" s="654"/>
      <c r="GF29" s="654"/>
      <c r="GG29" s="654"/>
      <c r="GH29" s="655"/>
      <c r="GI29" s="662"/>
      <c r="GJ29" s="662"/>
      <c r="GK29" s="662"/>
      <c r="GL29" s="662"/>
      <c r="GM29" s="662"/>
      <c r="HC29" s="471"/>
      <c r="HD29" s="642"/>
      <c r="HE29" s="665"/>
      <c r="HF29" s="668"/>
      <c r="HG29" s="28"/>
      <c r="HH29" s="15"/>
    </row>
    <row r="30" spans="1:223" ht="5.0999999999999996" customHeight="1" thickBot="1" x14ac:dyDescent="0.4">
      <c r="A30" s="580"/>
      <c r="B30" s="580"/>
      <c r="C30" s="580"/>
      <c r="D30" s="580"/>
      <c r="E30" s="580"/>
      <c r="F30" s="344" t="s">
        <v>24</v>
      </c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6"/>
      <c r="S30" s="220">
        <f>IF($HE$41="","",$HE$41)</f>
        <v>8000000</v>
      </c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707"/>
      <c r="BC30" s="708"/>
      <c r="BD30" s="29"/>
      <c r="BE30" s="30"/>
      <c r="BF30" s="30"/>
      <c r="CM30" s="236" t="s">
        <v>25</v>
      </c>
      <c r="CN30" s="237"/>
      <c r="CO30" s="237"/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654" t="str">
        <f>IF($HE$66="","",$HE$66)</f>
        <v>03-3333-4444</v>
      </c>
      <c r="DC30" s="654"/>
      <c r="DD30" s="654"/>
      <c r="DE30" s="654"/>
      <c r="DF30" s="654"/>
      <c r="DG30" s="654"/>
      <c r="DH30" s="654"/>
      <c r="DI30" s="654"/>
      <c r="DJ30" s="654"/>
      <c r="DK30" s="654"/>
      <c r="DL30" s="654"/>
      <c r="DM30" s="654"/>
      <c r="DN30" s="654"/>
      <c r="DO30" s="654"/>
      <c r="DP30" s="654"/>
      <c r="DQ30" s="654"/>
      <c r="DR30" s="654"/>
      <c r="DS30" s="654"/>
      <c r="DT30" s="654"/>
      <c r="DU30" s="654"/>
      <c r="DV30" s="654"/>
      <c r="DW30" s="654"/>
      <c r="DX30" s="654"/>
      <c r="DY30" s="654"/>
      <c r="DZ30" s="654"/>
      <c r="EA30" s="654"/>
      <c r="EB30" s="654"/>
      <c r="EC30" s="654"/>
      <c r="ED30" s="654"/>
      <c r="EE30" s="654"/>
      <c r="EF30" s="654"/>
      <c r="EG30" s="654"/>
      <c r="EH30" s="654"/>
      <c r="EI30" s="654"/>
      <c r="EJ30" s="654"/>
      <c r="EK30" s="654"/>
      <c r="EL30" s="654"/>
      <c r="EM30" s="654"/>
      <c r="EN30" s="654"/>
      <c r="EO30" s="654"/>
      <c r="EP30" s="654"/>
      <c r="EQ30" s="654"/>
      <c r="ER30" s="654"/>
      <c r="ES30" s="654"/>
      <c r="ET30" s="654"/>
      <c r="EU30" s="654"/>
      <c r="EV30" s="654"/>
      <c r="EW30" s="654"/>
      <c r="EX30" s="654"/>
      <c r="EY30" s="654"/>
      <c r="EZ30" s="654"/>
      <c r="FA30" s="654"/>
      <c r="FB30" s="654"/>
      <c r="FC30" s="654"/>
      <c r="FD30" s="654"/>
      <c r="FE30" s="654"/>
      <c r="FF30" s="654"/>
      <c r="FG30" s="654"/>
      <c r="FH30" s="654"/>
      <c r="FI30" s="654"/>
      <c r="FJ30" s="654"/>
      <c r="FK30" s="654"/>
      <c r="FL30" s="654"/>
      <c r="FM30" s="654"/>
      <c r="FN30" s="654"/>
      <c r="FO30" s="654"/>
      <c r="FP30" s="654"/>
      <c r="FQ30" s="654"/>
      <c r="FR30" s="654"/>
      <c r="FS30" s="654"/>
      <c r="FT30" s="654"/>
      <c r="FU30" s="654"/>
      <c r="FV30" s="654"/>
      <c r="FW30" s="654"/>
      <c r="FX30" s="654"/>
      <c r="FY30" s="654"/>
      <c r="FZ30" s="654"/>
      <c r="GA30" s="654"/>
      <c r="GB30" s="654"/>
      <c r="GC30" s="654"/>
      <c r="GD30" s="654"/>
      <c r="GE30" s="654"/>
      <c r="GF30" s="654"/>
      <c r="GG30" s="654"/>
      <c r="GH30" s="655"/>
      <c r="GI30" s="662"/>
      <c r="GJ30" s="662"/>
      <c r="GK30" s="662"/>
      <c r="GL30" s="662"/>
      <c r="GM30" s="662"/>
      <c r="HC30" s="473"/>
      <c r="HD30" s="643"/>
      <c r="HE30" s="666"/>
      <c r="HF30" s="669"/>
      <c r="HG30" s="139"/>
      <c r="HH30" s="15"/>
    </row>
    <row r="31" spans="1:223" ht="5.0999999999999996" customHeight="1" thickTop="1" x14ac:dyDescent="0.35">
      <c r="A31" s="580"/>
      <c r="B31" s="580"/>
      <c r="C31" s="580"/>
      <c r="D31" s="580"/>
      <c r="E31" s="580"/>
      <c r="F31" s="347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9"/>
      <c r="S31" s="220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707"/>
      <c r="BC31" s="708"/>
      <c r="BD31" s="29"/>
      <c r="BE31" s="30"/>
      <c r="BF31" s="30"/>
      <c r="CM31" s="236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654"/>
      <c r="DC31" s="654"/>
      <c r="DD31" s="654"/>
      <c r="DE31" s="654"/>
      <c r="DF31" s="654"/>
      <c r="DG31" s="654"/>
      <c r="DH31" s="654"/>
      <c r="DI31" s="654"/>
      <c r="DJ31" s="654"/>
      <c r="DK31" s="654"/>
      <c r="DL31" s="654"/>
      <c r="DM31" s="654"/>
      <c r="DN31" s="654"/>
      <c r="DO31" s="654"/>
      <c r="DP31" s="654"/>
      <c r="DQ31" s="654"/>
      <c r="DR31" s="654"/>
      <c r="DS31" s="654"/>
      <c r="DT31" s="654"/>
      <c r="DU31" s="654"/>
      <c r="DV31" s="654"/>
      <c r="DW31" s="654"/>
      <c r="DX31" s="654"/>
      <c r="DY31" s="654"/>
      <c r="DZ31" s="654"/>
      <c r="EA31" s="654"/>
      <c r="EB31" s="654"/>
      <c r="EC31" s="654"/>
      <c r="ED31" s="654"/>
      <c r="EE31" s="654"/>
      <c r="EF31" s="654"/>
      <c r="EG31" s="654"/>
      <c r="EH31" s="654"/>
      <c r="EI31" s="654"/>
      <c r="EJ31" s="654"/>
      <c r="EK31" s="654"/>
      <c r="EL31" s="654"/>
      <c r="EM31" s="654"/>
      <c r="EN31" s="654"/>
      <c r="EO31" s="654"/>
      <c r="EP31" s="654"/>
      <c r="EQ31" s="654"/>
      <c r="ER31" s="654"/>
      <c r="ES31" s="654"/>
      <c r="ET31" s="654"/>
      <c r="EU31" s="654"/>
      <c r="EV31" s="654"/>
      <c r="EW31" s="654"/>
      <c r="EX31" s="654"/>
      <c r="EY31" s="654"/>
      <c r="EZ31" s="654"/>
      <c r="FA31" s="654"/>
      <c r="FB31" s="654"/>
      <c r="FC31" s="654"/>
      <c r="FD31" s="654"/>
      <c r="FE31" s="654"/>
      <c r="FF31" s="654"/>
      <c r="FG31" s="654"/>
      <c r="FH31" s="654"/>
      <c r="FI31" s="654"/>
      <c r="FJ31" s="654"/>
      <c r="FK31" s="654"/>
      <c r="FL31" s="654"/>
      <c r="FM31" s="654"/>
      <c r="FN31" s="654"/>
      <c r="FO31" s="654"/>
      <c r="FP31" s="654"/>
      <c r="FQ31" s="654"/>
      <c r="FR31" s="654"/>
      <c r="FS31" s="654"/>
      <c r="FT31" s="654"/>
      <c r="FU31" s="654"/>
      <c r="FV31" s="654"/>
      <c r="FW31" s="654"/>
      <c r="FX31" s="654"/>
      <c r="FY31" s="654"/>
      <c r="FZ31" s="654"/>
      <c r="GA31" s="654"/>
      <c r="GB31" s="654"/>
      <c r="GC31" s="654"/>
      <c r="GD31" s="654"/>
      <c r="GE31" s="654"/>
      <c r="GF31" s="654"/>
      <c r="GG31" s="654"/>
      <c r="GH31" s="655"/>
      <c r="GI31" s="662"/>
      <c r="GJ31" s="662"/>
      <c r="GK31" s="662"/>
      <c r="GL31" s="662"/>
      <c r="GM31" s="662"/>
      <c r="HC31" s="469" t="s">
        <v>23</v>
      </c>
      <c r="HD31" s="641"/>
      <c r="HE31" s="631" t="s">
        <v>83</v>
      </c>
      <c r="HF31" s="627" t="s">
        <v>84</v>
      </c>
      <c r="HG31" s="628"/>
      <c r="HH31" s="15"/>
    </row>
    <row r="32" spans="1:223" ht="5.0999999999999996" customHeight="1" x14ac:dyDescent="0.35">
      <c r="A32" s="580"/>
      <c r="B32" s="580"/>
      <c r="C32" s="580"/>
      <c r="D32" s="580"/>
      <c r="E32" s="580"/>
      <c r="F32" s="347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9"/>
      <c r="S32" s="220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707"/>
      <c r="BC32" s="708"/>
      <c r="BD32" s="29"/>
      <c r="BE32" s="30"/>
      <c r="BF32" s="30"/>
      <c r="CM32" s="236"/>
      <c r="CN32" s="237"/>
      <c r="CO32" s="237"/>
      <c r="CP32" s="237"/>
      <c r="CQ32" s="237"/>
      <c r="CR32" s="237"/>
      <c r="CS32" s="237"/>
      <c r="CT32" s="237"/>
      <c r="CU32" s="237"/>
      <c r="CV32" s="237"/>
      <c r="CW32" s="237"/>
      <c r="CX32" s="237"/>
      <c r="CY32" s="237"/>
      <c r="CZ32" s="237"/>
      <c r="DA32" s="237"/>
      <c r="DB32" s="654"/>
      <c r="DC32" s="654"/>
      <c r="DD32" s="654"/>
      <c r="DE32" s="654"/>
      <c r="DF32" s="654"/>
      <c r="DG32" s="654"/>
      <c r="DH32" s="654"/>
      <c r="DI32" s="654"/>
      <c r="DJ32" s="654"/>
      <c r="DK32" s="654"/>
      <c r="DL32" s="654"/>
      <c r="DM32" s="654"/>
      <c r="DN32" s="654"/>
      <c r="DO32" s="654"/>
      <c r="DP32" s="654"/>
      <c r="DQ32" s="654"/>
      <c r="DR32" s="654"/>
      <c r="DS32" s="654"/>
      <c r="DT32" s="654"/>
      <c r="DU32" s="654"/>
      <c r="DV32" s="654"/>
      <c r="DW32" s="654"/>
      <c r="DX32" s="654"/>
      <c r="DY32" s="654"/>
      <c r="DZ32" s="654"/>
      <c r="EA32" s="654"/>
      <c r="EB32" s="654"/>
      <c r="EC32" s="654"/>
      <c r="ED32" s="654"/>
      <c r="EE32" s="654"/>
      <c r="EF32" s="654"/>
      <c r="EG32" s="654"/>
      <c r="EH32" s="654"/>
      <c r="EI32" s="654"/>
      <c r="EJ32" s="654"/>
      <c r="EK32" s="654"/>
      <c r="EL32" s="654"/>
      <c r="EM32" s="654"/>
      <c r="EN32" s="654"/>
      <c r="EO32" s="654"/>
      <c r="EP32" s="654"/>
      <c r="EQ32" s="654"/>
      <c r="ER32" s="654"/>
      <c r="ES32" s="654"/>
      <c r="ET32" s="654"/>
      <c r="EU32" s="654"/>
      <c r="EV32" s="654"/>
      <c r="EW32" s="654"/>
      <c r="EX32" s="654"/>
      <c r="EY32" s="654"/>
      <c r="EZ32" s="654"/>
      <c r="FA32" s="654"/>
      <c r="FB32" s="654"/>
      <c r="FC32" s="654"/>
      <c r="FD32" s="654"/>
      <c r="FE32" s="654"/>
      <c r="FF32" s="654"/>
      <c r="FG32" s="654"/>
      <c r="FH32" s="654"/>
      <c r="FI32" s="654"/>
      <c r="FJ32" s="654"/>
      <c r="FK32" s="654"/>
      <c r="FL32" s="654"/>
      <c r="FM32" s="654"/>
      <c r="FN32" s="654"/>
      <c r="FO32" s="654"/>
      <c r="FP32" s="654"/>
      <c r="FQ32" s="654"/>
      <c r="FR32" s="654"/>
      <c r="FS32" s="654"/>
      <c r="FT32" s="654"/>
      <c r="FU32" s="654"/>
      <c r="FV32" s="654"/>
      <c r="FW32" s="654"/>
      <c r="FX32" s="654"/>
      <c r="FY32" s="654"/>
      <c r="FZ32" s="654"/>
      <c r="GA32" s="654"/>
      <c r="GB32" s="654"/>
      <c r="GC32" s="654"/>
      <c r="GD32" s="654"/>
      <c r="GE32" s="654"/>
      <c r="GF32" s="654"/>
      <c r="GG32" s="654"/>
      <c r="GH32" s="655"/>
      <c r="GI32" s="662"/>
      <c r="GJ32" s="662"/>
      <c r="GK32" s="662"/>
      <c r="GL32" s="662"/>
      <c r="GM32" s="662"/>
      <c r="HC32" s="471"/>
      <c r="HD32" s="642"/>
      <c r="HE32" s="631"/>
      <c r="HF32" s="627"/>
      <c r="HG32" s="628"/>
      <c r="HH32" s="15"/>
    </row>
    <row r="33" spans="1:217" ht="5.0999999999999996" customHeight="1" thickBot="1" x14ac:dyDescent="0.4">
      <c r="A33" s="580"/>
      <c r="B33" s="580"/>
      <c r="C33" s="580"/>
      <c r="D33" s="580"/>
      <c r="E33" s="580"/>
      <c r="F33" s="350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2"/>
      <c r="S33" s="705"/>
      <c r="T33" s="706"/>
      <c r="U33" s="706"/>
      <c r="V33" s="706"/>
      <c r="W33" s="706"/>
      <c r="X33" s="706"/>
      <c r="Y33" s="706"/>
      <c r="Z33" s="706"/>
      <c r="AA33" s="706"/>
      <c r="AB33" s="706"/>
      <c r="AC33" s="706"/>
      <c r="AD33" s="706"/>
      <c r="AE33" s="706"/>
      <c r="AF33" s="706"/>
      <c r="AG33" s="706"/>
      <c r="AH33" s="706"/>
      <c r="AI33" s="706"/>
      <c r="AJ33" s="706"/>
      <c r="AK33" s="706"/>
      <c r="AL33" s="706"/>
      <c r="AM33" s="706"/>
      <c r="AN33" s="706"/>
      <c r="AO33" s="706"/>
      <c r="AP33" s="706"/>
      <c r="AQ33" s="706"/>
      <c r="AR33" s="706"/>
      <c r="AS33" s="706"/>
      <c r="AT33" s="706"/>
      <c r="AU33" s="706"/>
      <c r="AV33" s="706"/>
      <c r="AW33" s="706"/>
      <c r="AX33" s="706"/>
      <c r="AY33" s="706"/>
      <c r="AZ33" s="706"/>
      <c r="BA33" s="706"/>
      <c r="BB33" s="709"/>
      <c r="BC33" s="710"/>
      <c r="BD33" s="29"/>
      <c r="BE33" s="30"/>
      <c r="BF33" s="30"/>
      <c r="CM33" s="524"/>
      <c r="CN33" s="525"/>
      <c r="CO33" s="525"/>
      <c r="CP33" s="525"/>
      <c r="CQ33" s="525"/>
      <c r="CR33" s="525"/>
      <c r="CS33" s="525"/>
      <c r="CT33" s="525"/>
      <c r="CU33" s="525"/>
      <c r="CV33" s="525"/>
      <c r="CW33" s="525"/>
      <c r="CX33" s="525"/>
      <c r="CY33" s="525"/>
      <c r="CZ33" s="525"/>
      <c r="DA33" s="525"/>
      <c r="DB33" s="659"/>
      <c r="DC33" s="659"/>
      <c r="DD33" s="659"/>
      <c r="DE33" s="659"/>
      <c r="DF33" s="659"/>
      <c r="DG33" s="659"/>
      <c r="DH33" s="659"/>
      <c r="DI33" s="659"/>
      <c r="DJ33" s="659"/>
      <c r="DK33" s="659"/>
      <c r="DL33" s="659"/>
      <c r="DM33" s="659"/>
      <c r="DN33" s="659"/>
      <c r="DO33" s="659"/>
      <c r="DP33" s="659"/>
      <c r="DQ33" s="659"/>
      <c r="DR33" s="659"/>
      <c r="DS33" s="659"/>
      <c r="DT33" s="659"/>
      <c r="DU33" s="659"/>
      <c r="DV33" s="659"/>
      <c r="DW33" s="659"/>
      <c r="DX33" s="659"/>
      <c r="DY33" s="659"/>
      <c r="DZ33" s="659"/>
      <c r="EA33" s="659"/>
      <c r="EB33" s="659"/>
      <c r="EC33" s="659"/>
      <c r="ED33" s="659"/>
      <c r="EE33" s="659"/>
      <c r="EF33" s="659"/>
      <c r="EG33" s="659"/>
      <c r="EH33" s="659"/>
      <c r="EI33" s="659"/>
      <c r="EJ33" s="659"/>
      <c r="EK33" s="659"/>
      <c r="EL33" s="659"/>
      <c r="EM33" s="659"/>
      <c r="EN33" s="659"/>
      <c r="EO33" s="659"/>
      <c r="EP33" s="659"/>
      <c r="EQ33" s="659"/>
      <c r="ER33" s="659"/>
      <c r="ES33" s="659"/>
      <c r="ET33" s="659"/>
      <c r="EU33" s="659"/>
      <c r="EV33" s="659"/>
      <c r="EW33" s="659"/>
      <c r="EX33" s="659"/>
      <c r="EY33" s="659"/>
      <c r="EZ33" s="659"/>
      <c r="FA33" s="659"/>
      <c r="FB33" s="659"/>
      <c r="FC33" s="659"/>
      <c r="FD33" s="659"/>
      <c r="FE33" s="659"/>
      <c r="FF33" s="659"/>
      <c r="FG33" s="659"/>
      <c r="FH33" s="659"/>
      <c r="FI33" s="659"/>
      <c r="FJ33" s="659"/>
      <c r="FK33" s="659"/>
      <c r="FL33" s="659"/>
      <c r="FM33" s="659"/>
      <c r="FN33" s="659"/>
      <c r="FO33" s="659"/>
      <c r="FP33" s="659"/>
      <c r="FQ33" s="659"/>
      <c r="FR33" s="659"/>
      <c r="FS33" s="659"/>
      <c r="FT33" s="659"/>
      <c r="FU33" s="659"/>
      <c r="FV33" s="659"/>
      <c r="FW33" s="659"/>
      <c r="FX33" s="659"/>
      <c r="FY33" s="659"/>
      <c r="FZ33" s="659"/>
      <c r="GA33" s="659"/>
      <c r="GB33" s="659"/>
      <c r="GC33" s="659"/>
      <c r="GD33" s="659"/>
      <c r="GE33" s="659"/>
      <c r="GF33" s="659"/>
      <c r="GG33" s="659"/>
      <c r="GH33" s="660"/>
      <c r="GI33" s="662"/>
      <c r="GJ33" s="662"/>
      <c r="GK33" s="662"/>
      <c r="GL33" s="662"/>
      <c r="GM33" s="662"/>
      <c r="HC33" s="471"/>
      <c r="HD33" s="642"/>
      <c r="HE33" s="631"/>
      <c r="HF33" s="627"/>
      <c r="HG33" s="628"/>
      <c r="HH33" s="440" t="s">
        <v>49</v>
      </c>
      <c r="HI33" s="441"/>
    </row>
    <row r="34" spans="1:217" ht="5.45" customHeight="1" thickBot="1" x14ac:dyDescent="0.4">
      <c r="A34" s="580"/>
      <c r="B34" s="580"/>
      <c r="C34" s="580"/>
      <c r="D34" s="580"/>
      <c r="E34" s="58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107"/>
      <c r="EN34" s="107"/>
      <c r="EO34" s="107"/>
      <c r="EP34" s="107"/>
      <c r="EQ34" s="107"/>
      <c r="ER34" s="107"/>
      <c r="ES34" s="107"/>
      <c r="ET34" s="107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662"/>
      <c r="GJ34" s="662"/>
      <c r="GK34" s="662"/>
      <c r="GL34" s="662"/>
      <c r="GM34" s="662"/>
      <c r="HC34" s="471"/>
      <c r="HD34" s="642"/>
      <c r="HE34" s="631"/>
      <c r="HF34" s="627"/>
      <c r="HG34" s="628"/>
      <c r="HH34" s="440"/>
      <c r="HI34" s="441"/>
    </row>
    <row r="35" spans="1:217" ht="5.25" customHeight="1" x14ac:dyDescent="0.4">
      <c r="A35" s="580"/>
      <c r="B35" s="580"/>
      <c r="C35" s="580"/>
      <c r="D35" s="580"/>
      <c r="E35" s="580"/>
      <c r="F35" s="289" t="s">
        <v>26</v>
      </c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6"/>
      <c r="S35" s="451" t="str">
        <f>IF($HE$71="","",$HE$71)</f>
        <v>三菱UFJ</v>
      </c>
      <c r="T35" s="452"/>
      <c r="U35" s="452"/>
      <c r="V35" s="452"/>
      <c r="W35" s="452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155" t="s">
        <v>27</v>
      </c>
      <c r="AS35" s="155"/>
      <c r="AT35" s="155"/>
      <c r="AU35" s="155"/>
      <c r="AV35" s="155"/>
      <c r="AW35" s="452" t="str">
        <f>IF($HH$71="","",$HH$71)</f>
        <v>新宿支</v>
      </c>
      <c r="AX35" s="452"/>
      <c r="AY35" s="452"/>
      <c r="AZ35" s="452"/>
      <c r="BA35" s="452"/>
      <c r="BB35" s="452"/>
      <c r="BC35" s="452"/>
      <c r="BD35" s="452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  <c r="BS35" s="452"/>
      <c r="BT35" s="452"/>
      <c r="BU35" s="452"/>
      <c r="BV35" s="155" t="s">
        <v>28</v>
      </c>
      <c r="BW35" s="155"/>
      <c r="BX35" s="155"/>
      <c r="BY35" s="192" t="s">
        <v>29</v>
      </c>
      <c r="BZ35" s="175"/>
      <c r="CA35" s="175"/>
      <c r="CB35" s="175"/>
      <c r="CC35" s="175"/>
      <c r="CD35" s="176"/>
      <c r="CE35" s="699" t="str">
        <f>IF($HE$76="","",$HE$76)</f>
        <v>当座</v>
      </c>
      <c r="CF35" s="700"/>
      <c r="CG35" s="700"/>
      <c r="CH35" s="700"/>
      <c r="CI35" s="700"/>
      <c r="CJ35" s="700"/>
      <c r="CK35" s="700"/>
      <c r="CL35" s="700"/>
      <c r="CM35" s="701"/>
      <c r="CN35" s="174" t="s">
        <v>30</v>
      </c>
      <c r="CO35" s="175"/>
      <c r="CP35" s="175"/>
      <c r="CQ35" s="175"/>
      <c r="CR35" s="175"/>
      <c r="CS35" s="175"/>
      <c r="CT35" s="175"/>
      <c r="CU35" s="175"/>
      <c r="CV35" s="175"/>
      <c r="CW35" s="176"/>
      <c r="CX35" s="451" t="str">
        <f>IF($HE$81="","",TEXT($HE$81,"0000000"))</f>
        <v>0012345</v>
      </c>
      <c r="CY35" s="452"/>
      <c r="CZ35" s="452"/>
      <c r="DA35" s="452"/>
      <c r="DB35" s="452"/>
      <c r="DC35" s="452"/>
      <c r="DD35" s="452"/>
      <c r="DE35" s="452"/>
      <c r="DF35" s="452"/>
      <c r="DG35" s="452"/>
      <c r="DH35" s="452"/>
      <c r="DI35" s="452"/>
      <c r="DJ35" s="452"/>
      <c r="DK35" s="452"/>
      <c r="DL35" s="452"/>
      <c r="DM35" s="452"/>
      <c r="DN35" s="452"/>
      <c r="DO35" s="452"/>
      <c r="DP35" s="452"/>
      <c r="DQ35" s="452"/>
      <c r="DR35" s="452"/>
      <c r="DS35" s="452"/>
      <c r="DT35" s="452"/>
      <c r="DU35" s="452"/>
      <c r="DV35" s="452"/>
      <c r="DW35" s="452"/>
      <c r="DX35" s="452"/>
      <c r="DY35" s="453"/>
      <c r="DZ35" s="192" t="s">
        <v>31</v>
      </c>
      <c r="EA35" s="193"/>
      <c r="EB35" s="193"/>
      <c r="EC35" s="193"/>
      <c r="ED35" s="193"/>
      <c r="EE35" s="193"/>
      <c r="EF35" s="193"/>
      <c r="EG35" s="193"/>
      <c r="EH35" s="193"/>
      <c r="EI35" s="194"/>
      <c r="EJ35" s="632" t="str">
        <f>IF($HE$86="","",$HE$86)</f>
        <v>●●ｺｳｷﾞｮｳ(ｶ</v>
      </c>
      <c r="EK35" s="633"/>
      <c r="EL35" s="633"/>
      <c r="EM35" s="633"/>
      <c r="EN35" s="633"/>
      <c r="EO35" s="633"/>
      <c r="EP35" s="633"/>
      <c r="EQ35" s="633"/>
      <c r="ER35" s="633"/>
      <c r="ES35" s="633"/>
      <c r="ET35" s="633"/>
      <c r="EU35" s="633"/>
      <c r="EV35" s="633"/>
      <c r="EW35" s="633"/>
      <c r="EX35" s="633"/>
      <c r="EY35" s="633"/>
      <c r="EZ35" s="633"/>
      <c r="FA35" s="633"/>
      <c r="FB35" s="633"/>
      <c r="FC35" s="633"/>
      <c r="FD35" s="633"/>
      <c r="FE35" s="633"/>
      <c r="FF35" s="633"/>
      <c r="FG35" s="633"/>
      <c r="FH35" s="633"/>
      <c r="FI35" s="633"/>
      <c r="FJ35" s="633"/>
      <c r="FK35" s="633"/>
      <c r="FL35" s="633"/>
      <c r="FM35" s="633"/>
      <c r="FN35" s="633"/>
      <c r="FO35" s="633"/>
      <c r="FP35" s="633"/>
      <c r="FQ35" s="633"/>
      <c r="FR35" s="633"/>
      <c r="FS35" s="633"/>
      <c r="FT35" s="633"/>
      <c r="FU35" s="633"/>
      <c r="FV35" s="633"/>
      <c r="FW35" s="633"/>
      <c r="FX35" s="633"/>
      <c r="FY35" s="633"/>
      <c r="FZ35" s="633"/>
      <c r="GA35" s="633"/>
      <c r="GB35" s="633"/>
      <c r="GC35" s="633"/>
      <c r="GD35" s="633"/>
      <c r="GE35" s="633"/>
      <c r="GF35" s="633"/>
      <c r="GG35" s="633"/>
      <c r="GH35" s="634"/>
      <c r="GI35" s="662"/>
      <c r="GJ35" s="662"/>
      <c r="GK35" s="662"/>
      <c r="GL35" s="662"/>
      <c r="GM35" s="662"/>
      <c r="HC35" s="473"/>
      <c r="HD35" s="643"/>
      <c r="HE35" s="559"/>
      <c r="HF35" s="629"/>
      <c r="HG35" s="630"/>
      <c r="HH35" s="440"/>
      <c r="HI35" s="441"/>
    </row>
    <row r="36" spans="1:217" ht="5.25" customHeight="1" x14ac:dyDescent="0.4">
      <c r="A36" s="580"/>
      <c r="B36" s="580"/>
      <c r="C36" s="580"/>
      <c r="D36" s="580"/>
      <c r="E36" s="580"/>
      <c r="F36" s="290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9"/>
      <c r="S36" s="454"/>
      <c r="T36" s="455"/>
      <c r="U36" s="455"/>
      <c r="V36" s="455"/>
      <c r="W36" s="455"/>
      <c r="X36" s="455"/>
      <c r="Y36" s="455"/>
      <c r="Z36" s="455"/>
      <c r="AA36" s="455"/>
      <c r="AB36" s="455"/>
      <c r="AC36" s="455"/>
      <c r="AD36" s="455"/>
      <c r="AE36" s="455"/>
      <c r="AF36" s="455"/>
      <c r="AG36" s="455"/>
      <c r="AH36" s="455"/>
      <c r="AI36" s="455"/>
      <c r="AJ36" s="455"/>
      <c r="AK36" s="455"/>
      <c r="AL36" s="455"/>
      <c r="AM36" s="455"/>
      <c r="AN36" s="455"/>
      <c r="AO36" s="455"/>
      <c r="AP36" s="455"/>
      <c r="AQ36" s="455"/>
      <c r="AR36" s="156"/>
      <c r="AS36" s="156"/>
      <c r="AT36" s="156"/>
      <c r="AU36" s="156"/>
      <c r="AV36" s="156"/>
      <c r="AW36" s="455"/>
      <c r="AX36" s="455"/>
      <c r="AY36" s="455"/>
      <c r="AZ36" s="455"/>
      <c r="BA36" s="455"/>
      <c r="BB36" s="455"/>
      <c r="BC36" s="455"/>
      <c r="BD36" s="455"/>
      <c r="BE36" s="455"/>
      <c r="BF36" s="455"/>
      <c r="BG36" s="455"/>
      <c r="BH36" s="455"/>
      <c r="BI36" s="455"/>
      <c r="BJ36" s="455"/>
      <c r="BK36" s="455"/>
      <c r="BL36" s="455"/>
      <c r="BM36" s="455"/>
      <c r="BN36" s="455"/>
      <c r="BO36" s="455"/>
      <c r="BP36" s="455"/>
      <c r="BQ36" s="455"/>
      <c r="BR36" s="455"/>
      <c r="BS36" s="455"/>
      <c r="BT36" s="455"/>
      <c r="BU36" s="455"/>
      <c r="BV36" s="156"/>
      <c r="BW36" s="156"/>
      <c r="BX36" s="156"/>
      <c r="BY36" s="177"/>
      <c r="BZ36" s="178"/>
      <c r="CA36" s="178"/>
      <c r="CB36" s="178"/>
      <c r="CC36" s="178"/>
      <c r="CD36" s="179"/>
      <c r="CE36" s="679"/>
      <c r="CF36" s="680"/>
      <c r="CG36" s="680"/>
      <c r="CH36" s="680"/>
      <c r="CI36" s="680"/>
      <c r="CJ36" s="680"/>
      <c r="CK36" s="680"/>
      <c r="CL36" s="680"/>
      <c r="CM36" s="691"/>
      <c r="CN36" s="177"/>
      <c r="CO36" s="178"/>
      <c r="CP36" s="178"/>
      <c r="CQ36" s="178"/>
      <c r="CR36" s="178"/>
      <c r="CS36" s="178"/>
      <c r="CT36" s="178"/>
      <c r="CU36" s="178"/>
      <c r="CV36" s="178"/>
      <c r="CW36" s="179"/>
      <c r="CX36" s="454"/>
      <c r="CY36" s="455"/>
      <c r="CZ36" s="455"/>
      <c r="DA36" s="455"/>
      <c r="DB36" s="455"/>
      <c r="DC36" s="455"/>
      <c r="DD36" s="455"/>
      <c r="DE36" s="455"/>
      <c r="DF36" s="455"/>
      <c r="DG36" s="455"/>
      <c r="DH36" s="455"/>
      <c r="DI36" s="455"/>
      <c r="DJ36" s="455"/>
      <c r="DK36" s="455"/>
      <c r="DL36" s="455"/>
      <c r="DM36" s="455"/>
      <c r="DN36" s="455"/>
      <c r="DO36" s="455"/>
      <c r="DP36" s="455"/>
      <c r="DQ36" s="455"/>
      <c r="DR36" s="455"/>
      <c r="DS36" s="455"/>
      <c r="DT36" s="455"/>
      <c r="DU36" s="455"/>
      <c r="DV36" s="455"/>
      <c r="DW36" s="455"/>
      <c r="DX36" s="455"/>
      <c r="DY36" s="456"/>
      <c r="DZ36" s="195"/>
      <c r="EA36" s="196"/>
      <c r="EB36" s="196"/>
      <c r="EC36" s="196"/>
      <c r="ED36" s="196"/>
      <c r="EE36" s="196"/>
      <c r="EF36" s="196"/>
      <c r="EG36" s="196"/>
      <c r="EH36" s="196"/>
      <c r="EI36" s="197"/>
      <c r="EJ36" s="635"/>
      <c r="EK36" s="636"/>
      <c r="EL36" s="636"/>
      <c r="EM36" s="636"/>
      <c r="EN36" s="636"/>
      <c r="EO36" s="636"/>
      <c r="EP36" s="636"/>
      <c r="EQ36" s="636"/>
      <c r="ER36" s="636"/>
      <c r="ES36" s="636"/>
      <c r="ET36" s="636"/>
      <c r="EU36" s="636"/>
      <c r="EV36" s="636"/>
      <c r="EW36" s="636"/>
      <c r="EX36" s="636"/>
      <c r="EY36" s="636"/>
      <c r="EZ36" s="636"/>
      <c r="FA36" s="636"/>
      <c r="FB36" s="636"/>
      <c r="FC36" s="636"/>
      <c r="FD36" s="636"/>
      <c r="FE36" s="636"/>
      <c r="FF36" s="636"/>
      <c r="FG36" s="636"/>
      <c r="FH36" s="636"/>
      <c r="FI36" s="636"/>
      <c r="FJ36" s="636"/>
      <c r="FK36" s="636"/>
      <c r="FL36" s="636"/>
      <c r="FM36" s="636"/>
      <c r="FN36" s="636"/>
      <c r="FO36" s="636"/>
      <c r="FP36" s="636"/>
      <c r="FQ36" s="636"/>
      <c r="FR36" s="636"/>
      <c r="FS36" s="636"/>
      <c r="FT36" s="636"/>
      <c r="FU36" s="636"/>
      <c r="FV36" s="636"/>
      <c r="FW36" s="636"/>
      <c r="FX36" s="636"/>
      <c r="FY36" s="636"/>
      <c r="FZ36" s="636"/>
      <c r="GA36" s="636"/>
      <c r="GB36" s="636"/>
      <c r="GC36" s="636"/>
      <c r="GD36" s="636"/>
      <c r="GE36" s="636"/>
      <c r="GF36" s="636"/>
      <c r="GG36" s="636"/>
      <c r="GH36" s="637"/>
      <c r="GI36" s="662"/>
      <c r="GJ36" s="662"/>
      <c r="GK36" s="662"/>
      <c r="GL36" s="662"/>
      <c r="GM36" s="662"/>
      <c r="HC36" s="469" t="s">
        <v>56</v>
      </c>
      <c r="HD36" s="641"/>
      <c r="HE36" s="496" t="s">
        <v>85</v>
      </c>
      <c r="HF36" s="663"/>
      <c r="HG36" s="497"/>
      <c r="HH36" s="15"/>
    </row>
    <row r="37" spans="1:217" ht="5.25" customHeight="1" x14ac:dyDescent="0.4">
      <c r="A37" s="580"/>
      <c r="B37" s="580"/>
      <c r="C37" s="580"/>
      <c r="D37" s="580"/>
      <c r="E37" s="580"/>
      <c r="F37" s="290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9"/>
      <c r="S37" s="454"/>
      <c r="T37" s="455"/>
      <c r="U37" s="455"/>
      <c r="V37" s="455"/>
      <c r="W37" s="455"/>
      <c r="X37" s="455"/>
      <c r="Y37" s="455"/>
      <c r="Z37" s="455"/>
      <c r="AA37" s="455"/>
      <c r="AB37" s="455"/>
      <c r="AC37" s="455"/>
      <c r="AD37" s="455"/>
      <c r="AE37" s="455"/>
      <c r="AF37" s="455"/>
      <c r="AG37" s="455"/>
      <c r="AH37" s="455"/>
      <c r="AI37" s="455"/>
      <c r="AJ37" s="455"/>
      <c r="AK37" s="455"/>
      <c r="AL37" s="455"/>
      <c r="AM37" s="455"/>
      <c r="AN37" s="455"/>
      <c r="AO37" s="455"/>
      <c r="AP37" s="455"/>
      <c r="AQ37" s="455"/>
      <c r="AR37" s="156"/>
      <c r="AS37" s="156"/>
      <c r="AT37" s="156"/>
      <c r="AU37" s="156"/>
      <c r="AV37" s="156"/>
      <c r="AW37" s="455"/>
      <c r="AX37" s="455"/>
      <c r="AY37" s="455"/>
      <c r="AZ37" s="455"/>
      <c r="BA37" s="455"/>
      <c r="BB37" s="455"/>
      <c r="BC37" s="455"/>
      <c r="BD37" s="455"/>
      <c r="BE37" s="455"/>
      <c r="BF37" s="455"/>
      <c r="BG37" s="455"/>
      <c r="BH37" s="455"/>
      <c r="BI37" s="455"/>
      <c r="BJ37" s="455"/>
      <c r="BK37" s="455"/>
      <c r="BL37" s="455"/>
      <c r="BM37" s="455"/>
      <c r="BN37" s="455"/>
      <c r="BO37" s="455"/>
      <c r="BP37" s="455"/>
      <c r="BQ37" s="455"/>
      <c r="BR37" s="455"/>
      <c r="BS37" s="455"/>
      <c r="BT37" s="455"/>
      <c r="BU37" s="455"/>
      <c r="BV37" s="156"/>
      <c r="BW37" s="156"/>
      <c r="BX37" s="156"/>
      <c r="BY37" s="177"/>
      <c r="BZ37" s="178"/>
      <c r="CA37" s="178"/>
      <c r="CB37" s="178"/>
      <c r="CC37" s="178"/>
      <c r="CD37" s="179"/>
      <c r="CE37" s="679"/>
      <c r="CF37" s="680"/>
      <c r="CG37" s="680"/>
      <c r="CH37" s="680"/>
      <c r="CI37" s="680"/>
      <c r="CJ37" s="680"/>
      <c r="CK37" s="680"/>
      <c r="CL37" s="680"/>
      <c r="CM37" s="691"/>
      <c r="CN37" s="177"/>
      <c r="CO37" s="178"/>
      <c r="CP37" s="178"/>
      <c r="CQ37" s="178"/>
      <c r="CR37" s="178"/>
      <c r="CS37" s="178"/>
      <c r="CT37" s="178"/>
      <c r="CU37" s="178"/>
      <c r="CV37" s="178"/>
      <c r="CW37" s="179"/>
      <c r="CX37" s="454"/>
      <c r="CY37" s="455"/>
      <c r="CZ37" s="455"/>
      <c r="DA37" s="455"/>
      <c r="DB37" s="455"/>
      <c r="DC37" s="455"/>
      <c r="DD37" s="455"/>
      <c r="DE37" s="455"/>
      <c r="DF37" s="455"/>
      <c r="DG37" s="455"/>
      <c r="DH37" s="455"/>
      <c r="DI37" s="455"/>
      <c r="DJ37" s="455"/>
      <c r="DK37" s="455"/>
      <c r="DL37" s="455"/>
      <c r="DM37" s="455"/>
      <c r="DN37" s="455"/>
      <c r="DO37" s="455"/>
      <c r="DP37" s="455"/>
      <c r="DQ37" s="455"/>
      <c r="DR37" s="455"/>
      <c r="DS37" s="455"/>
      <c r="DT37" s="455"/>
      <c r="DU37" s="455"/>
      <c r="DV37" s="455"/>
      <c r="DW37" s="455"/>
      <c r="DX37" s="455"/>
      <c r="DY37" s="456"/>
      <c r="DZ37" s="195"/>
      <c r="EA37" s="196"/>
      <c r="EB37" s="196"/>
      <c r="EC37" s="196"/>
      <c r="ED37" s="196"/>
      <c r="EE37" s="196"/>
      <c r="EF37" s="196"/>
      <c r="EG37" s="196"/>
      <c r="EH37" s="196"/>
      <c r="EI37" s="197"/>
      <c r="EJ37" s="635"/>
      <c r="EK37" s="636"/>
      <c r="EL37" s="636"/>
      <c r="EM37" s="636"/>
      <c r="EN37" s="636"/>
      <c r="EO37" s="636"/>
      <c r="EP37" s="636"/>
      <c r="EQ37" s="636"/>
      <c r="ER37" s="636"/>
      <c r="ES37" s="636"/>
      <c r="ET37" s="636"/>
      <c r="EU37" s="636"/>
      <c r="EV37" s="636"/>
      <c r="EW37" s="636"/>
      <c r="EX37" s="636"/>
      <c r="EY37" s="636"/>
      <c r="EZ37" s="636"/>
      <c r="FA37" s="636"/>
      <c r="FB37" s="636"/>
      <c r="FC37" s="636"/>
      <c r="FD37" s="636"/>
      <c r="FE37" s="636"/>
      <c r="FF37" s="636"/>
      <c r="FG37" s="636"/>
      <c r="FH37" s="636"/>
      <c r="FI37" s="636"/>
      <c r="FJ37" s="636"/>
      <c r="FK37" s="636"/>
      <c r="FL37" s="636"/>
      <c r="FM37" s="636"/>
      <c r="FN37" s="636"/>
      <c r="FO37" s="636"/>
      <c r="FP37" s="636"/>
      <c r="FQ37" s="636"/>
      <c r="FR37" s="636"/>
      <c r="FS37" s="636"/>
      <c r="FT37" s="636"/>
      <c r="FU37" s="636"/>
      <c r="FV37" s="636"/>
      <c r="FW37" s="636"/>
      <c r="FX37" s="636"/>
      <c r="FY37" s="636"/>
      <c r="FZ37" s="636"/>
      <c r="GA37" s="636"/>
      <c r="GB37" s="636"/>
      <c r="GC37" s="636"/>
      <c r="GD37" s="636"/>
      <c r="GE37" s="636"/>
      <c r="GF37" s="636"/>
      <c r="GG37" s="636"/>
      <c r="GH37" s="637"/>
      <c r="GI37" s="662"/>
      <c r="GJ37" s="662"/>
      <c r="GK37" s="662"/>
      <c r="GL37" s="662"/>
      <c r="GM37" s="662"/>
      <c r="HC37" s="471"/>
      <c r="HD37" s="642"/>
      <c r="HE37" s="496"/>
      <c r="HF37" s="663"/>
      <c r="HG37" s="497"/>
      <c r="HH37" s="15"/>
    </row>
    <row r="38" spans="1:217" ht="5.0999999999999996" customHeight="1" thickBot="1" x14ac:dyDescent="0.45">
      <c r="A38" s="580"/>
      <c r="B38" s="580"/>
      <c r="C38" s="580"/>
      <c r="D38" s="580"/>
      <c r="E38" s="580"/>
      <c r="F38" s="29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2"/>
      <c r="S38" s="457"/>
      <c r="T38" s="458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58"/>
      <c r="AF38" s="458"/>
      <c r="AG38" s="458"/>
      <c r="AH38" s="458"/>
      <c r="AI38" s="458"/>
      <c r="AJ38" s="458"/>
      <c r="AK38" s="458"/>
      <c r="AL38" s="458"/>
      <c r="AM38" s="458"/>
      <c r="AN38" s="458"/>
      <c r="AO38" s="458"/>
      <c r="AP38" s="458"/>
      <c r="AQ38" s="458"/>
      <c r="AR38" s="157"/>
      <c r="AS38" s="157"/>
      <c r="AT38" s="157"/>
      <c r="AU38" s="157"/>
      <c r="AV38" s="157"/>
      <c r="AW38" s="458"/>
      <c r="AX38" s="458"/>
      <c r="AY38" s="458"/>
      <c r="AZ38" s="458"/>
      <c r="BA38" s="458"/>
      <c r="BB38" s="458"/>
      <c r="BC38" s="458"/>
      <c r="BD38" s="458"/>
      <c r="BE38" s="458"/>
      <c r="BF38" s="458"/>
      <c r="BG38" s="458"/>
      <c r="BH38" s="458"/>
      <c r="BI38" s="458"/>
      <c r="BJ38" s="458"/>
      <c r="BK38" s="458"/>
      <c r="BL38" s="458"/>
      <c r="BM38" s="458"/>
      <c r="BN38" s="458"/>
      <c r="BO38" s="458"/>
      <c r="BP38" s="458"/>
      <c r="BQ38" s="458"/>
      <c r="BR38" s="458"/>
      <c r="BS38" s="458"/>
      <c r="BT38" s="458"/>
      <c r="BU38" s="458"/>
      <c r="BV38" s="157"/>
      <c r="BW38" s="157"/>
      <c r="BX38" s="157"/>
      <c r="BY38" s="180"/>
      <c r="BZ38" s="181"/>
      <c r="CA38" s="181"/>
      <c r="CB38" s="181"/>
      <c r="CC38" s="181"/>
      <c r="CD38" s="182"/>
      <c r="CE38" s="702"/>
      <c r="CF38" s="703"/>
      <c r="CG38" s="703"/>
      <c r="CH38" s="703"/>
      <c r="CI38" s="703"/>
      <c r="CJ38" s="703"/>
      <c r="CK38" s="703"/>
      <c r="CL38" s="703"/>
      <c r="CM38" s="704"/>
      <c r="CN38" s="180"/>
      <c r="CO38" s="181"/>
      <c r="CP38" s="181"/>
      <c r="CQ38" s="181"/>
      <c r="CR38" s="181"/>
      <c r="CS38" s="181"/>
      <c r="CT38" s="181"/>
      <c r="CU38" s="181"/>
      <c r="CV38" s="181"/>
      <c r="CW38" s="182"/>
      <c r="CX38" s="457"/>
      <c r="CY38" s="458"/>
      <c r="CZ38" s="458"/>
      <c r="DA38" s="458"/>
      <c r="DB38" s="458"/>
      <c r="DC38" s="458"/>
      <c r="DD38" s="458"/>
      <c r="DE38" s="458"/>
      <c r="DF38" s="458"/>
      <c r="DG38" s="458"/>
      <c r="DH38" s="458"/>
      <c r="DI38" s="458"/>
      <c r="DJ38" s="458"/>
      <c r="DK38" s="458"/>
      <c r="DL38" s="458"/>
      <c r="DM38" s="458"/>
      <c r="DN38" s="458"/>
      <c r="DO38" s="458"/>
      <c r="DP38" s="458"/>
      <c r="DQ38" s="458"/>
      <c r="DR38" s="458"/>
      <c r="DS38" s="458"/>
      <c r="DT38" s="458"/>
      <c r="DU38" s="458"/>
      <c r="DV38" s="458"/>
      <c r="DW38" s="458"/>
      <c r="DX38" s="458"/>
      <c r="DY38" s="459"/>
      <c r="DZ38" s="304"/>
      <c r="EA38" s="305"/>
      <c r="EB38" s="305"/>
      <c r="EC38" s="305"/>
      <c r="ED38" s="305"/>
      <c r="EE38" s="305"/>
      <c r="EF38" s="305"/>
      <c r="EG38" s="305"/>
      <c r="EH38" s="305"/>
      <c r="EI38" s="306"/>
      <c r="EJ38" s="638"/>
      <c r="EK38" s="639"/>
      <c r="EL38" s="639"/>
      <c r="EM38" s="639"/>
      <c r="EN38" s="639"/>
      <c r="EO38" s="639"/>
      <c r="EP38" s="639"/>
      <c r="EQ38" s="639"/>
      <c r="ER38" s="639"/>
      <c r="ES38" s="639"/>
      <c r="ET38" s="639"/>
      <c r="EU38" s="639"/>
      <c r="EV38" s="639"/>
      <c r="EW38" s="639"/>
      <c r="EX38" s="639"/>
      <c r="EY38" s="639"/>
      <c r="EZ38" s="639"/>
      <c r="FA38" s="639"/>
      <c r="FB38" s="639"/>
      <c r="FC38" s="639"/>
      <c r="FD38" s="639"/>
      <c r="FE38" s="639"/>
      <c r="FF38" s="639"/>
      <c r="FG38" s="639"/>
      <c r="FH38" s="639"/>
      <c r="FI38" s="639"/>
      <c r="FJ38" s="639"/>
      <c r="FK38" s="639"/>
      <c r="FL38" s="639"/>
      <c r="FM38" s="639"/>
      <c r="FN38" s="639"/>
      <c r="FO38" s="639"/>
      <c r="FP38" s="639"/>
      <c r="FQ38" s="639"/>
      <c r="FR38" s="639"/>
      <c r="FS38" s="639"/>
      <c r="FT38" s="639"/>
      <c r="FU38" s="639"/>
      <c r="FV38" s="639"/>
      <c r="FW38" s="639"/>
      <c r="FX38" s="639"/>
      <c r="FY38" s="639"/>
      <c r="FZ38" s="639"/>
      <c r="GA38" s="639"/>
      <c r="GB38" s="639"/>
      <c r="GC38" s="639"/>
      <c r="GD38" s="639"/>
      <c r="GE38" s="639"/>
      <c r="GF38" s="639"/>
      <c r="GG38" s="639"/>
      <c r="GH38" s="640"/>
      <c r="GI38" s="662"/>
      <c r="GJ38" s="662"/>
      <c r="GK38" s="662"/>
      <c r="GL38" s="662"/>
      <c r="GM38" s="662"/>
      <c r="HC38" s="471"/>
      <c r="HD38" s="642"/>
      <c r="HE38" s="496"/>
      <c r="HF38" s="663"/>
      <c r="HG38" s="497"/>
      <c r="HH38" s="15"/>
    </row>
    <row r="39" spans="1:217" ht="5.0999999999999996" customHeight="1" thickBot="1" x14ac:dyDescent="0.45">
      <c r="A39" s="580"/>
      <c r="B39" s="580"/>
      <c r="C39" s="580"/>
      <c r="D39" s="580"/>
      <c r="E39" s="580"/>
      <c r="L39" s="19"/>
      <c r="M39" s="20"/>
      <c r="N39" s="20"/>
      <c r="BJ39" s="7"/>
      <c r="BK39" s="7"/>
      <c r="BL39" s="7"/>
      <c r="GF39" s="34"/>
      <c r="GG39" s="34"/>
      <c r="GH39" s="34"/>
      <c r="GI39" s="662"/>
      <c r="GJ39" s="662"/>
      <c r="GK39" s="662"/>
      <c r="GL39" s="662"/>
      <c r="GM39" s="662"/>
      <c r="HC39" s="471"/>
      <c r="HD39" s="642"/>
      <c r="HE39" s="496"/>
      <c r="HF39" s="663"/>
      <c r="HG39" s="497"/>
      <c r="HH39" s="440" t="s">
        <v>50</v>
      </c>
      <c r="HI39" s="441"/>
    </row>
    <row r="40" spans="1:217" ht="5.0999999999999996" customHeight="1" x14ac:dyDescent="0.4">
      <c r="A40" s="580"/>
      <c r="B40" s="580"/>
      <c r="C40" s="580"/>
      <c r="D40" s="580"/>
      <c r="E40" s="580"/>
      <c r="F40" s="253" t="s">
        <v>32</v>
      </c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 t="s">
        <v>33</v>
      </c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/>
      <c r="DG40" s="151"/>
      <c r="DH40" s="151"/>
      <c r="DI40" s="151"/>
      <c r="DJ40" s="151"/>
      <c r="DK40" s="151"/>
      <c r="DL40" s="151"/>
      <c r="DM40" s="151"/>
      <c r="DN40" s="151"/>
      <c r="DO40" s="151"/>
      <c r="DP40" s="151"/>
      <c r="DQ40" s="151"/>
      <c r="DR40" s="151"/>
      <c r="DS40" s="151"/>
      <c r="DT40" s="151"/>
      <c r="DU40" s="151"/>
      <c r="DV40" s="151"/>
      <c r="DW40" s="151"/>
      <c r="DX40" s="151"/>
      <c r="DY40" s="238" t="s">
        <v>34</v>
      </c>
      <c r="DZ40" s="239"/>
      <c r="EA40" s="239"/>
      <c r="EB40" s="239"/>
      <c r="EC40" s="239"/>
      <c r="ED40" s="239"/>
      <c r="EE40" s="239"/>
      <c r="EF40" s="239"/>
      <c r="EG40" s="239"/>
      <c r="EH40" s="239"/>
      <c r="EI40" s="239"/>
      <c r="EJ40" s="239"/>
      <c r="EK40" s="239"/>
      <c r="EL40" s="239"/>
      <c r="EM40" s="238" t="s">
        <v>69</v>
      </c>
      <c r="EN40" s="239"/>
      <c r="EO40" s="239"/>
      <c r="EP40" s="239"/>
      <c r="EQ40" s="239"/>
      <c r="ER40" s="239"/>
      <c r="ES40" s="239"/>
      <c r="ET40" s="239"/>
      <c r="EU40" s="151" t="s">
        <v>47</v>
      </c>
      <c r="EV40" s="151"/>
      <c r="EW40" s="151"/>
      <c r="EX40" s="151"/>
      <c r="EY40" s="151"/>
      <c r="EZ40" s="151"/>
      <c r="FA40" s="151"/>
      <c r="FB40" s="151"/>
      <c r="FC40" s="151"/>
      <c r="FD40" s="151"/>
      <c r="FE40" s="151"/>
      <c r="FF40" s="151"/>
      <c r="FG40" s="151"/>
      <c r="FH40" s="151"/>
      <c r="FI40" s="151"/>
      <c r="FJ40" s="151"/>
      <c r="FK40" s="151"/>
      <c r="FL40" s="151"/>
      <c r="FM40" s="151"/>
      <c r="FN40" s="151"/>
      <c r="FO40" s="151"/>
      <c r="FP40" s="151"/>
      <c r="FQ40" s="151"/>
      <c r="FR40" s="151"/>
      <c r="FS40" s="151"/>
      <c r="FT40" s="151"/>
      <c r="FU40" s="151"/>
      <c r="FV40" s="151"/>
      <c r="FW40" s="151"/>
      <c r="FX40" s="151"/>
      <c r="FY40" s="151"/>
      <c r="FZ40" s="151"/>
      <c r="GA40" s="151"/>
      <c r="GB40" s="151"/>
      <c r="GC40" s="151"/>
      <c r="GD40" s="151"/>
      <c r="GE40" s="151"/>
      <c r="GF40" s="151"/>
      <c r="GG40" s="151"/>
      <c r="GH40" s="152"/>
      <c r="GI40" s="662"/>
      <c r="GJ40" s="662"/>
      <c r="GK40" s="662"/>
      <c r="GL40" s="662"/>
      <c r="GM40" s="662"/>
      <c r="HC40" s="473"/>
      <c r="HD40" s="643"/>
      <c r="HE40" s="496"/>
      <c r="HF40" s="663"/>
      <c r="HG40" s="497"/>
      <c r="HH40" s="440"/>
      <c r="HI40" s="441"/>
    </row>
    <row r="41" spans="1:217" ht="5.0999999999999996" customHeight="1" x14ac:dyDescent="0.4">
      <c r="A41" s="580"/>
      <c r="B41" s="580"/>
      <c r="C41" s="580"/>
      <c r="D41" s="580"/>
      <c r="E41" s="580"/>
      <c r="F41" s="254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153"/>
      <c r="CV41" s="153"/>
      <c r="CW41" s="153"/>
      <c r="CX41" s="153"/>
      <c r="CY41" s="153"/>
      <c r="CZ41" s="153"/>
      <c r="DA41" s="153"/>
      <c r="DB41" s="153"/>
      <c r="DC41" s="153"/>
      <c r="DD41" s="153"/>
      <c r="DE41" s="153"/>
      <c r="DF41" s="153"/>
      <c r="DG41" s="153"/>
      <c r="DH41" s="153"/>
      <c r="DI41" s="153"/>
      <c r="DJ41" s="153"/>
      <c r="DK41" s="153"/>
      <c r="DL41" s="153"/>
      <c r="DM41" s="153"/>
      <c r="DN41" s="153"/>
      <c r="DO41" s="153"/>
      <c r="DP41" s="153"/>
      <c r="DQ41" s="153"/>
      <c r="DR41" s="153"/>
      <c r="DS41" s="153"/>
      <c r="DT41" s="153"/>
      <c r="DU41" s="153"/>
      <c r="DV41" s="153"/>
      <c r="DW41" s="153"/>
      <c r="DX41" s="153"/>
      <c r="DY41" s="240"/>
      <c r="DZ41" s="240"/>
      <c r="EA41" s="240"/>
      <c r="EB41" s="240"/>
      <c r="EC41" s="240"/>
      <c r="ED41" s="240"/>
      <c r="EE41" s="240"/>
      <c r="EF41" s="240"/>
      <c r="EG41" s="240"/>
      <c r="EH41" s="240"/>
      <c r="EI41" s="240"/>
      <c r="EJ41" s="240"/>
      <c r="EK41" s="240"/>
      <c r="EL41" s="240"/>
      <c r="EM41" s="240"/>
      <c r="EN41" s="240"/>
      <c r="EO41" s="240"/>
      <c r="EP41" s="240"/>
      <c r="EQ41" s="240"/>
      <c r="ER41" s="240"/>
      <c r="ES41" s="240"/>
      <c r="ET41" s="240"/>
      <c r="EU41" s="153"/>
      <c r="EV41" s="153"/>
      <c r="EW41" s="153"/>
      <c r="EX41" s="153"/>
      <c r="EY41" s="153"/>
      <c r="EZ41" s="153"/>
      <c r="FA41" s="153"/>
      <c r="FB41" s="153"/>
      <c r="FC41" s="153"/>
      <c r="FD41" s="153"/>
      <c r="FE41" s="153"/>
      <c r="FF41" s="153"/>
      <c r="FG41" s="153"/>
      <c r="FH41" s="153"/>
      <c r="FI41" s="153"/>
      <c r="FJ41" s="153"/>
      <c r="FK41" s="153"/>
      <c r="FL41" s="153"/>
      <c r="FM41" s="153"/>
      <c r="FN41" s="153"/>
      <c r="FO41" s="153"/>
      <c r="FP41" s="153"/>
      <c r="FQ41" s="153"/>
      <c r="FR41" s="153"/>
      <c r="FS41" s="153"/>
      <c r="FT41" s="153"/>
      <c r="FU41" s="153"/>
      <c r="FV41" s="153"/>
      <c r="FW41" s="153"/>
      <c r="FX41" s="153"/>
      <c r="FY41" s="153"/>
      <c r="FZ41" s="153"/>
      <c r="GA41" s="153"/>
      <c r="GB41" s="153"/>
      <c r="GC41" s="153"/>
      <c r="GD41" s="153"/>
      <c r="GE41" s="153"/>
      <c r="GF41" s="153"/>
      <c r="GG41" s="153"/>
      <c r="GH41" s="154"/>
      <c r="GI41" s="662"/>
      <c r="GJ41" s="662"/>
      <c r="GK41" s="662"/>
      <c r="GL41" s="662"/>
      <c r="GM41" s="662"/>
      <c r="HC41" s="469" t="s">
        <v>57</v>
      </c>
      <c r="HD41" s="470"/>
      <c r="HE41" s="460">
        <v>8000000</v>
      </c>
      <c r="HF41" s="461"/>
      <c r="HG41" s="462"/>
      <c r="HH41" s="15"/>
    </row>
    <row r="42" spans="1:217" ht="5.0999999999999996" customHeight="1" x14ac:dyDescent="0.4">
      <c r="A42" s="580"/>
      <c r="B42" s="580"/>
      <c r="C42" s="580"/>
      <c r="D42" s="580"/>
      <c r="E42" s="580"/>
      <c r="F42" s="255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153"/>
      <c r="CL42" s="153"/>
      <c r="CM42" s="153"/>
      <c r="CN42" s="153"/>
      <c r="CO42" s="153"/>
      <c r="CP42" s="153"/>
      <c r="CQ42" s="153"/>
      <c r="CR42" s="153"/>
      <c r="CS42" s="153"/>
      <c r="CT42" s="153"/>
      <c r="CU42" s="153"/>
      <c r="CV42" s="153"/>
      <c r="CW42" s="153"/>
      <c r="CX42" s="153"/>
      <c r="CY42" s="153"/>
      <c r="CZ42" s="153"/>
      <c r="DA42" s="153"/>
      <c r="DB42" s="153"/>
      <c r="DC42" s="153"/>
      <c r="DD42" s="153"/>
      <c r="DE42" s="153"/>
      <c r="DF42" s="153"/>
      <c r="DG42" s="153"/>
      <c r="DH42" s="153"/>
      <c r="DI42" s="153"/>
      <c r="DJ42" s="153"/>
      <c r="DK42" s="153"/>
      <c r="DL42" s="153"/>
      <c r="DM42" s="153"/>
      <c r="DN42" s="153"/>
      <c r="DO42" s="153"/>
      <c r="DP42" s="153"/>
      <c r="DQ42" s="153"/>
      <c r="DR42" s="153"/>
      <c r="DS42" s="153"/>
      <c r="DT42" s="153"/>
      <c r="DU42" s="153"/>
      <c r="DV42" s="153"/>
      <c r="DW42" s="153"/>
      <c r="DX42" s="153"/>
      <c r="DY42" s="240"/>
      <c r="DZ42" s="240"/>
      <c r="EA42" s="240"/>
      <c r="EB42" s="240"/>
      <c r="EC42" s="240"/>
      <c r="ED42" s="240"/>
      <c r="EE42" s="240"/>
      <c r="EF42" s="240"/>
      <c r="EG42" s="240"/>
      <c r="EH42" s="240"/>
      <c r="EI42" s="240"/>
      <c r="EJ42" s="240"/>
      <c r="EK42" s="240"/>
      <c r="EL42" s="240"/>
      <c r="EM42" s="240"/>
      <c r="EN42" s="240"/>
      <c r="EO42" s="240"/>
      <c r="EP42" s="240"/>
      <c r="EQ42" s="240"/>
      <c r="ER42" s="240"/>
      <c r="ES42" s="240"/>
      <c r="ET42" s="240"/>
      <c r="EU42" s="153"/>
      <c r="EV42" s="153"/>
      <c r="EW42" s="153"/>
      <c r="EX42" s="153"/>
      <c r="EY42" s="153"/>
      <c r="EZ42" s="153"/>
      <c r="FA42" s="153"/>
      <c r="FB42" s="153"/>
      <c r="FC42" s="153"/>
      <c r="FD42" s="153"/>
      <c r="FE42" s="153"/>
      <c r="FF42" s="153"/>
      <c r="FG42" s="153"/>
      <c r="FH42" s="153"/>
      <c r="FI42" s="153"/>
      <c r="FJ42" s="153"/>
      <c r="FK42" s="153"/>
      <c r="FL42" s="153"/>
      <c r="FM42" s="153"/>
      <c r="FN42" s="153"/>
      <c r="FO42" s="153"/>
      <c r="FP42" s="153"/>
      <c r="FQ42" s="153"/>
      <c r="FR42" s="153"/>
      <c r="FS42" s="153"/>
      <c r="FT42" s="153"/>
      <c r="FU42" s="153"/>
      <c r="FV42" s="153"/>
      <c r="FW42" s="153"/>
      <c r="FX42" s="153"/>
      <c r="FY42" s="153"/>
      <c r="FZ42" s="153"/>
      <c r="GA42" s="153"/>
      <c r="GB42" s="153"/>
      <c r="GC42" s="153"/>
      <c r="GD42" s="153"/>
      <c r="GE42" s="153"/>
      <c r="GF42" s="153"/>
      <c r="GG42" s="153"/>
      <c r="GH42" s="154"/>
      <c r="GI42" s="662"/>
      <c r="GJ42" s="662"/>
      <c r="GK42" s="662"/>
      <c r="GL42" s="662"/>
      <c r="GM42" s="662"/>
      <c r="HC42" s="471"/>
      <c r="HD42" s="472"/>
      <c r="HE42" s="463"/>
      <c r="HF42" s="464"/>
      <c r="HG42" s="465"/>
      <c r="HH42" s="15"/>
    </row>
    <row r="43" spans="1:217" ht="5.0999999999999996" customHeight="1" x14ac:dyDescent="0.35">
      <c r="A43" s="580"/>
      <c r="B43" s="580"/>
      <c r="C43" s="580"/>
      <c r="D43" s="580"/>
      <c r="E43" s="580"/>
      <c r="F43" s="334" t="str">
        <f>IF($HC98="","",$HC98)</f>
        <v>摘要１</v>
      </c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  <c r="AQ43" s="328"/>
      <c r="AR43" s="328"/>
      <c r="AS43" s="328"/>
      <c r="AT43" s="328"/>
      <c r="AU43" s="328"/>
      <c r="AV43" s="328"/>
      <c r="AW43" s="328"/>
      <c r="AX43" s="328"/>
      <c r="AY43" s="328"/>
      <c r="AZ43" s="328"/>
      <c r="BA43" s="328"/>
      <c r="BB43" s="328"/>
      <c r="BC43" s="328"/>
      <c r="BD43" s="328"/>
      <c r="BE43" s="328"/>
      <c r="BF43" s="328"/>
      <c r="BG43" s="328"/>
      <c r="BH43" s="328"/>
      <c r="BI43" s="328"/>
      <c r="BJ43" s="328"/>
      <c r="BK43" s="328"/>
      <c r="BL43" s="328"/>
      <c r="BM43" s="328"/>
      <c r="BN43" s="328"/>
      <c r="BO43" s="328"/>
      <c r="BP43" s="328"/>
      <c r="BQ43" s="328"/>
      <c r="BR43" s="328"/>
      <c r="BS43" s="328"/>
      <c r="BT43" s="328"/>
      <c r="BU43" s="328"/>
      <c r="BV43" s="328"/>
      <c r="BW43" s="328"/>
      <c r="BX43" s="328"/>
      <c r="BY43" s="328"/>
      <c r="BZ43" s="328"/>
      <c r="CA43" s="328"/>
      <c r="CB43" s="328"/>
      <c r="CC43" s="328"/>
      <c r="CD43" s="328"/>
      <c r="CE43" s="328"/>
      <c r="CF43" s="328"/>
      <c r="CG43" s="328"/>
      <c r="CH43" s="328" t="str">
        <f>IF($HL98="8%（軽減）","*","")</f>
        <v/>
      </c>
      <c r="CI43" s="328"/>
      <c r="CJ43" s="329"/>
      <c r="CK43" s="219">
        <f>IF($HG98="","",$HG98)</f>
        <v>10000</v>
      </c>
      <c r="CL43" s="219"/>
      <c r="CM43" s="219"/>
      <c r="CN43" s="219"/>
      <c r="CO43" s="219"/>
      <c r="CP43" s="219"/>
      <c r="CQ43" s="219"/>
      <c r="CR43" s="219"/>
      <c r="CS43" s="219"/>
      <c r="CT43" s="219"/>
      <c r="CU43" s="219"/>
      <c r="CV43" s="219"/>
      <c r="CW43" s="219"/>
      <c r="CX43" s="219"/>
      <c r="CY43" s="219"/>
      <c r="CZ43" s="219"/>
      <c r="DA43" s="219"/>
      <c r="DB43" s="219"/>
      <c r="DC43" s="219"/>
      <c r="DD43" s="219"/>
      <c r="DE43" s="219"/>
      <c r="DF43" s="219"/>
      <c r="DG43" s="219"/>
      <c r="DH43" s="219"/>
      <c r="DI43" s="219"/>
      <c r="DJ43" s="219"/>
      <c r="DK43" s="219"/>
      <c r="DL43" s="219"/>
      <c r="DM43" s="219"/>
      <c r="DN43" s="219"/>
      <c r="DO43" s="219"/>
      <c r="DP43" s="219"/>
      <c r="DQ43" s="219"/>
      <c r="DR43" s="219"/>
      <c r="DS43" s="219"/>
      <c r="DT43" s="219"/>
      <c r="DU43" s="219"/>
      <c r="DV43" s="219"/>
      <c r="DW43" s="219"/>
      <c r="DX43" s="442"/>
      <c r="DY43" s="184">
        <f>IF($HJ98="","",$HJ98)</f>
        <v>1</v>
      </c>
      <c r="DZ43" s="184"/>
      <c r="EA43" s="184"/>
      <c r="EB43" s="184"/>
      <c r="EC43" s="184"/>
      <c r="ED43" s="184"/>
      <c r="EE43" s="184"/>
      <c r="EF43" s="184"/>
      <c r="EG43" s="209" t="str">
        <f>IF($HK98="","",$HK98)</f>
        <v>式</v>
      </c>
      <c r="EH43" s="210"/>
      <c r="EI43" s="210"/>
      <c r="EJ43" s="210"/>
      <c r="EK43" s="210"/>
      <c r="EL43" s="211"/>
      <c r="EM43" s="184" cm="1">
        <f t="array" ref="EM43">_xlfn.IFS($HL98="8%（軽減）",8,$HL98=10%,10,$HL98=8%,8,$HL98="","",TRUE,$HL98*100)</f>
        <v>10</v>
      </c>
      <c r="EN43" s="184"/>
      <c r="EO43" s="184"/>
      <c r="EP43" s="184"/>
      <c r="EQ43" s="184"/>
      <c r="ER43" s="184"/>
      <c r="ES43" s="184"/>
      <c r="ET43" s="184"/>
      <c r="EU43" s="218">
        <f>IF($HM98="","",$HM98)</f>
        <v>10000</v>
      </c>
      <c r="EV43" s="219"/>
      <c r="EW43" s="219"/>
      <c r="EX43" s="219"/>
      <c r="EY43" s="219"/>
      <c r="EZ43" s="219"/>
      <c r="FA43" s="219"/>
      <c r="FB43" s="219"/>
      <c r="FC43" s="219"/>
      <c r="FD43" s="219"/>
      <c r="FE43" s="219"/>
      <c r="FF43" s="219"/>
      <c r="FG43" s="219"/>
      <c r="FH43" s="219"/>
      <c r="FI43" s="219"/>
      <c r="FJ43" s="219"/>
      <c r="FK43" s="219"/>
      <c r="FL43" s="219"/>
      <c r="FM43" s="219"/>
      <c r="FN43" s="219"/>
      <c r="FO43" s="219"/>
      <c r="FP43" s="219"/>
      <c r="FQ43" s="219"/>
      <c r="FR43" s="219"/>
      <c r="FS43" s="219"/>
      <c r="FT43" s="219"/>
      <c r="FU43" s="219"/>
      <c r="FV43" s="219"/>
      <c r="FW43" s="219"/>
      <c r="FX43" s="219"/>
      <c r="FY43" s="219"/>
      <c r="FZ43" s="219"/>
      <c r="GA43" s="219"/>
      <c r="GB43" s="219"/>
      <c r="GC43" s="219"/>
      <c r="GD43" s="219"/>
      <c r="GE43" s="219"/>
      <c r="GF43" s="113"/>
      <c r="GG43" s="113"/>
      <c r="GH43" s="126"/>
      <c r="GI43" s="662"/>
      <c r="GJ43" s="662"/>
      <c r="GK43" s="662"/>
      <c r="GL43" s="662"/>
      <c r="GM43" s="662"/>
      <c r="HC43" s="471"/>
      <c r="HD43" s="472"/>
      <c r="HE43" s="463"/>
      <c r="HF43" s="464"/>
      <c r="HG43" s="465"/>
      <c r="HH43" s="15"/>
    </row>
    <row r="44" spans="1:217" ht="5.0999999999999996" customHeight="1" x14ac:dyDescent="0.35">
      <c r="A44" s="580"/>
      <c r="B44" s="580"/>
      <c r="C44" s="580"/>
      <c r="D44" s="580"/>
      <c r="E44" s="580"/>
      <c r="F44" s="335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0"/>
      <c r="BB44" s="330"/>
      <c r="BC44" s="330"/>
      <c r="BD44" s="330"/>
      <c r="BE44" s="330"/>
      <c r="BF44" s="330"/>
      <c r="BG44" s="330"/>
      <c r="BH44" s="330"/>
      <c r="BI44" s="330"/>
      <c r="BJ44" s="330"/>
      <c r="BK44" s="330"/>
      <c r="BL44" s="330"/>
      <c r="BM44" s="330"/>
      <c r="BN44" s="330"/>
      <c r="BO44" s="330"/>
      <c r="BP44" s="330"/>
      <c r="BQ44" s="330"/>
      <c r="BR44" s="330"/>
      <c r="BS44" s="330"/>
      <c r="BT44" s="330"/>
      <c r="BU44" s="330"/>
      <c r="BV44" s="330"/>
      <c r="BW44" s="330"/>
      <c r="BX44" s="330"/>
      <c r="BY44" s="330"/>
      <c r="BZ44" s="330"/>
      <c r="CA44" s="330"/>
      <c r="CB44" s="330"/>
      <c r="CC44" s="330"/>
      <c r="CD44" s="330"/>
      <c r="CE44" s="330"/>
      <c r="CF44" s="330"/>
      <c r="CG44" s="330"/>
      <c r="CH44" s="330"/>
      <c r="CI44" s="330"/>
      <c r="CJ44" s="33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443"/>
      <c r="DY44" s="187"/>
      <c r="DZ44" s="187"/>
      <c r="EA44" s="187"/>
      <c r="EB44" s="187"/>
      <c r="EC44" s="187"/>
      <c r="ED44" s="187"/>
      <c r="EE44" s="187"/>
      <c r="EF44" s="187"/>
      <c r="EG44" s="212"/>
      <c r="EH44" s="213"/>
      <c r="EI44" s="213"/>
      <c r="EJ44" s="213"/>
      <c r="EK44" s="213"/>
      <c r="EL44" s="214"/>
      <c r="EM44" s="187"/>
      <c r="EN44" s="187"/>
      <c r="EO44" s="187"/>
      <c r="EP44" s="187"/>
      <c r="EQ44" s="187"/>
      <c r="ER44" s="187"/>
      <c r="ES44" s="187"/>
      <c r="ET44" s="187"/>
      <c r="EU44" s="220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  <c r="GE44" s="221"/>
      <c r="GF44" s="114"/>
      <c r="GG44" s="114"/>
      <c r="GH44" s="127"/>
      <c r="GI44" s="662"/>
      <c r="GJ44" s="662"/>
      <c r="GK44" s="662"/>
      <c r="GL44" s="662"/>
      <c r="GM44" s="662"/>
      <c r="HC44" s="471"/>
      <c r="HD44" s="472"/>
      <c r="HE44" s="463"/>
      <c r="HF44" s="464"/>
      <c r="HG44" s="465"/>
      <c r="HH44" s="15"/>
    </row>
    <row r="45" spans="1:217" ht="5.0999999999999996" customHeight="1" x14ac:dyDescent="0.35">
      <c r="A45" s="580"/>
      <c r="B45" s="580"/>
      <c r="C45" s="580"/>
      <c r="D45" s="580"/>
      <c r="E45" s="580"/>
      <c r="F45" s="335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0"/>
      <c r="BB45" s="330"/>
      <c r="BC45" s="330"/>
      <c r="BD45" s="330"/>
      <c r="BE45" s="330"/>
      <c r="BF45" s="330"/>
      <c r="BG45" s="330"/>
      <c r="BH45" s="330"/>
      <c r="BI45" s="330"/>
      <c r="BJ45" s="330"/>
      <c r="BK45" s="330"/>
      <c r="BL45" s="330"/>
      <c r="BM45" s="330"/>
      <c r="BN45" s="330"/>
      <c r="BO45" s="330"/>
      <c r="BP45" s="330"/>
      <c r="BQ45" s="330"/>
      <c r="BR45" s="330"/>
      <c r="BS45" s="330"/>
      <c r="BT45" s="330"/>
      <c r="BU45" s="330"/>
      <c r="BV45" s="330"/>
      <c r="BW45" s="330"/>
      <c r="BX45" s="330"/>
      <c r="BY45" s="330"/>
      <c r="BZ45" s="330"/>
      <c r="CA45" s="330"/>
      <c r="CB45" s="330"/>
      <c r="CC45" s="330"/>
      <c r="CD45" s="330"/>
      <c r="CE45" s="330"/>
      <c r="CF45" s="330"/>
      <c r="CG45" s="330"/>
      <c r="CH45" s="330"/>
      <c r="CI45" s="330"/>
      <c r="CJ45" s="33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443"/>
      <c r="DY45" s="187"/>
      <c r="DZ45" s="187"/>
      <c r="EA45" s="187"/>
      <c r="EB45" s="187"/>
      <c r="EC45" s="187"/>
      <c r="ED45" s="187"/>
      <c r="EE45" s="187"/>
      <c r="EF45" s="187"/>
      <c r="EG45" s="212"/>
      <c r="EH45" s="213"/>
      <c r="EI45" s="213"/>
      <c r="EJ45" s="213"/>
      <c r="EK45" s="213"/>
      <c r="EL45" s="214"/>
      <c r="EM45" s="187"/>
      <c r="EN45" s="187"/>
      <c r="EO45" s="187"/>
      <c r="EP45" s="187"/>
      <c r="EQ45" s="187"/>
      <c r="ER45" s="187"/>
      <c r="ES45" s="187"/>
      <c r="ET45" s="187"/>
      <c r="EU45" s="220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  <c r="GE45" s="221"/>
      <c r="GF45" s="114"/>
      <c r="GG45" s="114"/>
      <c r="GH45" s="127"/>
      <c r="GI45" s="662"/>
      <c r="GJ45" s="662"/>
      <c r="GK45" s="662"/>
      <c r="GL45" s="662"/>
      <c r="GM45" s="662"/>
      <c r="HC45" s="473"/>
      <c r="HD45" s="474"/>
      <c r="HE45" s="466"/>
      <c r="HF45" s="467"/>
      <c r="HG45" s="468"/>
      <c r="HH45" s="15"/>
    </row>
    <row r="46" spans="1:217" ht="5.0999999999999996" customHeight="1" x14ac:dyDescent="0.35">
      <c r="A46" s="580"/>
      <c r="B46" s="580"/>
      <c r="C46" s="580"/>
      <c r="D46" s="580"/>
      <c r="E46" s="580"/>
      <c r="F46" s="647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  <c r="AT46" s="332"/>
      <c r="AU46" s="332"/>
      <c r="AV46" s="332"/>
      <c r="AW46" s="332"/>
      <c r="AX46" s="332"/>
      <c r="AY46" s="332"/>
      <c r="AZ46" s="332"/>
      <c r="BA46" s="332"/>
      <c r="BB46" s="332"/>
      <c r="BC46" s="332"/>
      <c r="BD46" s="332"/>
      <c r="BE46" s="332"/>
      <c r="BF46" s="332"/>
      <c r="BG46" s="332"/>
      <c r="BH46" s="332"/>
      <c r="BI46" s="332"/>
      <c r="BJ46" s="332"/>
      <c r="BK46" s="332"/>
      <c r="BL46" s="332"/>
      <c r="BM46" s="332"/>
      <c r="BN46" s="332"/>
      <c r="BO46" s="332"/>
      <c r="BP46" s="332"/>
      <c r="BQ46" s="332"/>
      <c r="BR46" s="332"/>
      <c r="BS46" s="332"/>
      <c r="BT46" s="332"/>
      <c r="BU46" s="332"/>
      <c r="BV46" s="332"/>
      <c r="BW46" s="332"/>
      <c r="BX46" s="332"/>
      <c r="BY46" s="332"/>
      <c r="BZ46" s="332"/>
      <c r="CA46" s="332"/>
      <c r="CB46" s="332"/>
      <c r="CC46" s="332"/>
      <c r="CD46" s="332"/>
      <c r="CE46" s="332"/>
      <c r="CF46" s="332"/>
      <c r="CG46" s="332"/>
      <c r="CH46" s="332"/>
      <c r="CI46" s="332"/>
      <c r="CJ46" s="333"/>
      <c r="CK46" s="445"/>
      <c r="CL46" s="445"/>
      <c r="CM46" s="445"/>
      <c r="CN46" s="445"/>
      <c r="CO46" s="445"/>
      <c r="CP46" s="445"/>
      <c r="CQ46" s="445"/>
      <c r="CR46" s="445"/>
      <c r="CS46" s="445"/>
      <c r="CT46" s="445"/>
      <c r="CU46" s="445"/>
      <c r="CV46" s="445"/>
      <c r="CW46" s="445"/>
      <c r="CX46" s="445"/>
      <c r="CY46" s="445"/>
      <c r="CZ46" s="445"/>
      <c r="DA46" s="445"/>
      <c r="DB46" s="445"/>
      <c r="DC46" s="445"/>
      <c r="DD46" s="445"/>
      <c r="DE46" s="445"/>
      <c r="DF46" s="445"/>
      <c r="DG46" s="445"/>
      <c r="DH46" s="445"/>
      <c r="DI46" s="445"/>
      <c r="DJ46" s="445"/>
      <c r="DK46" s="445"/>
      <c r="DL46" s="445"/>
      <c r="DM46" s="445"/>
      <c r="DN46" s="445"/>
      <c r="DO46" s="445"/>
      <c r="DP46" s="445"/>
      <c r="DQ46" s="445"/>
      <c r="DR46" s="445"/>
      <c r="DS46" s="445"/>
      <c r="DT46" s="445"/>
      <c r="DU46" s="445"/>
      <c r="DV46" s="445"/>
      <c r="DW46" s="445"/>
      <c r="DX46" s="446"/>
      <c r="DY46" s="375"/>
      <c r="DZ46" s="375"/>
      <c r="EA46" s="375"/>
      <c r="EB46" s="375"/>
      <c r="EC46" s="375"/>
      <c r="ED46" s="375"/>
      <c r="EE46" s="375"/>
      <c r="EF46" s="375"/>
      <c r="EG46" s="448"/>
      <c r="EH46" s="449"/>
      <c r="EI46" s="449"/>
      <c r="EJ46" s="449"/>
      <c r="EK46" s="449"/>
      <c r="EL46" s="450"/>
      <c r="EM46" s="375"/>
      <c r="EN46" s="375"/>
      <c r="EO46" s="375"/>
      <c r="EP46" s="375"/>
      <c r="EQ46" s="375"/>
      <c r="ER46" s="375"/>
      <c r="ES46" s="375"/>
      <c r="ET46" s="375"/>
      <c r="EU46" s="444"/>
      <c r="EV46" s="445"/>
      <c r="EW46" s="445"/>
      <c r="EX46" s="445"/>
      <c r="EY46" s="445"/>
      <c r="EZ46" s="445"/>
      <c r="FA46" s="445"/>
      <c r="FB46" s="445"/>
      <c r="FC46" s="445"/>
      <c r="FD46" s="445"/>
      <c r="FE46" s="445"/>
      <c r="FF46" s="445"/>
      <c r="FG46" s="445"/>
      <c r="FH46" s="445"/>
      <c r="FI46" s="445"/>
      <c r="FJ46" s="445"/>
      <c r="FK46" s="445"/>
      <c r="FL46" s="445"/>
      <c r="FM46" s="445"/>
      <c r="FN46" s="445"/>
      <c r="FO46" s="445"/>
      <c r="FP46" s="445"/>
      <c r="FQ46" s="445"/>
      <c r="FR46" s="445"/>
      <c r="FS46" s="445"/>
      <c r="FT46" s="445"/>
      <c r="FU46" s="445"/>
      <c r="FV46" s="445"/>
      <c r="FW46" s="445"/>
      <c r="FX46" s="445"/>
      <c r="FY46" s="445"/>
      <c r="FZ46" s="445"/>
      <c r="GA46" s="445"/>
      <c r="GB46" s="445"/>
      <c r="GC46" s="445"/>
      <c r="GD46" s="445"/>
      <c r="GE46" s="445"/>
      <c r="GF46" s="115"/>
      <c r="GG46" s="115"/>
      <c r="GH46" s="128"/>
      <c r="GI46" s="662"/>
      <c r="GJ46" s="662"/>
      <c r="GK46" s="662"/>
      <c r="GL46" s="662"/>
      <c r="GM46" s="662"/>
      <c r="HC46" s="469" t="s">
        <v>58</v>
      </c>
      <c r="HD46" s="470"/>
      <c r="HE46" s="475">
        <v>1234567</v>
      </c>
      <c r="HF46" s="476"/>
      <c r="HG46" s="481" t="s">
        <v>86</v>
      </c>
      <c r="HH46" s="15"/>
    </row>
    <row r="47" spans="1:217" ht="5.0999999999999996" customHeight="1" x14ac:dyDescent="0.35">
      <c r="A47" s="580"/>
      <c r="B47" s="580"/>
      <c r="C47" s="580"/>
      <c r="D47" s="580"/>
      <c r="E47" s="580"/>
      <c r="F47" s="334" t="str">
        <f t="shared" ref="F47" si="0">IF($HC102="","",$HC102)</f>
        <v>摘要２</v>
      </c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/>
      <c r="AP47" s="328"/>
      <c r="AQ47" s="328"/>
      <c r="AR47" s="328"/>
      <c r="AS47" s="328"/>
      <c r="AT47" s="328"/>
      <c r="AU47" s="328"/>
      <c r="AV47" s="328"/>
      <c r="AW47" s="328"/>
      <c r="AX47" s="328"/>
      <c r="AY47" s="328"/>
      <c r="AZ47" s="328"/>
      <c r="BA47" s="328"/>
      <c r="BB47" s="328"/>
      <c r="BC47" s="328"/>
      <c r="BD47" s="328"/>
      <c r="BE47" s="328"/>
      <c r="BF47" s="328"/>
      <c r="BG47" s="328"/>
      <c r="BH47" s="328"/>
      <c r="BI47" s="328"/>
      <c r="BJ47" s="328"/>
      <c r="BK47" s="328"/>
      <c r="BL47" s="328"/>
      <c r="BM47" s="328"/>
      <c r="BN47" s="328"/>
      <c r="BO47" s="328"/>
      <c r="BP47" s="328"/>
      <c r="BQ47" s="328"/>
      <c r="BR47" s="328"/>
      <c r="BS47" s="328"/>
      <c r="BT47" s="328"/>
      <c r="BU47" s="328"/>
      <c r="BV47" s="328"/>
      <c r="BW47" s="328"/>
      <c r="BX47" s="328"/>
      <c r="BY47" s="328"/>
      <c r="BZ47" s="328"/>
      <c r="CA47" s="328"/>
      <c r="CB47" s="328"/>
      <c r="CC47" s="328"/>
      <c r="CD47" s="328"/>
      <c r="CE47" s="328"/>
      <c r="CF47" s="328"/>
      <c r="CG47" s="328"/>
      <c r="CH47" s="328" t="str">
        <f t="shared" ref="CH47" si="1">IF($HL102="8%（軽減）","*","")</f>
        <v/>
      </c>
      <c r="CI47" s="328"/>
      <c r="CJ47" s="329"/>
      <c r="CK47" s="218">
        <f t="shared" ref="CK47" si="2">IF($HG102="","",$HG102)</f>
        <v>20000</v>
      </c>
      <c r="CL47" s="219"/>
      <c r="CM47" s="219"/>
      <c r="CN47" s="219"/>
      <c r="CO47" s="219"/>
      <c r="CP47" s="219"/>
      <c r="CQ47" s="219"/>
      <c r="CR47" s="219"/>
      <c r="CS47" s="219"/>
      <c r="CT47" s="219"/>
      <c r="CU47" s="219"/>
      <c r="CV47" s="219"/>
      <c r="CW47" s="219"/>
      <c r="CX47" s="219"/>
      <c r="CY47" s="219"/>
      <c r="CZ47" s="219"/>
      <c r="DA47" s="219"/>
      <c r="DB47" s="219"/>
      <c r="DC47" s="219"/>
      <c r="DD47" s="219"/>
      <c r="DE47" s="219"/>
      <c r="DF47" s="219"/>
      <c r="DG47" s="219"/>
      <c r="DH47" s="219"/>
      <c r="DI47" s="219"/>
      <c r="DJ47" s="219"/>
      <c r="DK47" s="219"/>
      <c r="DL47" s="219"/>
      <c r="DM47" s="219"/>
      <c r="DN47" s="219"/>
      <c r="DO47" s="219"/>
      <c r="DP47" s="219"/>
      <c r="DQ47" s="219"/>
      <c r="DR47" s="219"/>
      <c r="DS47" s="219"/>
      <c r="DT47" s="219"/>
      <c r="DU47" s="219"/>
      <c r="DV47" s="219"/>
      <c r="DW47" s="219"/>
      <c r="DX47" s="442"/>
      <c r="DY47" s="183">
        <f t="shared" ref="DY47" si="3">IF($HJ102="","",$HJ102)</f>
        <v>2</v>
      </c>
      <c r="DZ47" s="184"/>
      <c r="EA47" s="184"/>
      <c r="EB47" s="184"/>
      <c r="EC47" s="184"/>
      <c r="ED47" s="184"/>
      <c r="EE47" s="184"/>
      <c r="EF47" s="185"/>
      <c r="EG47" s="209" t="str">
        <f t="shared" ref="EG47" si="4">IF($HK102="","",$HK102)</f>
        <v>セット</v>
      </c>
      <c r="EH47" s="210"/>
      <c r="EI47" s="210"/>
      <c r="EJ47" s="210"/>
      <c r="EK47" s="210"/>
      <c r="EL47" s="211"/>
      <c r="EM47" s="183" cm="1">
        <f t="array" ref="EM47">_xlfn.IFS($HL102="8%（軽減）",8,$HL102=10%,10,$HL102=8%,8,$HL102="","",TRUE,$HL102*100)</f>
        <v>10</v>
      </c>
      <c r="EN47" s="184"/>
      <c r="EO47" s="184"/>
      <c r="EP47" s="184"/>
      <c r="EQ47" s="184"/>
      <c r="ER47" s="184"/>
      <c r="ES47" s="184"/>
      <c r="ET47" s="185"/>
      <c r="EU47" s="218">
        <f>IF($HM102="","",$HM102)</f>
        <v>40000</v>
      </c>
      <c r="EV47" s="219"/>
      <c r="EW47" s="219"/>
      <c r="EX47" s="219"/>
      <c r="EY47" s="219"/>
      <c r="EZ47" s="219"/>
      <c r="FA47" s="219"/>
      <c r="FB47" s="219"/>
      <c r="FC47" s="219"/>
      <c r="FD47" s="219"/>
      <c r="FE47" s="219"/>
      <c r="FF47" s="219"/>
      <c r="FG47" s="219"/>
      <c r="FH47" s="219"/>
      <c r="FI47" s="219"/>
      <c r="FJ47" s="219"/>
      <c r="FK47" s="219"/>
      <c r="FL47" s="219"/>
      <c r="FM47" s="219"/>
      <c r="FN47" s="219"/>
      <c r="FO47" s="219"/>
      <c r="FP47" s="219"/>
      <c r="FQ47" s="219"/>
      <c r="FR47" s="219"/>
      <c r="FS47" s="219"/>
      <c r="FT47" s="219"/>
      <c r="FU47" s="219"/>
      <c r="FV47" s="219"/>
      <c r="FW47" s="219"/>
      <c r="FX47" s="219"/>
      <c r="FY47" s="219"/>
      <c r="FZ47" s="219"/>
      <c r="GA47" s="219"/>
      <c r="GB47" s="219"/>
      <c r="GC47" s="219"/>
      <c r="GD47" s="219"/>
      <c r="GE47" s="219"/>
      <c r="GF47" s="113"/>
      <c r="GG47" s="113"/>
      <c r="GH47" s="126"/>
      <c r="GI47" s="662"/>
      <c r="GJ47" s="662"/>
      <c r="GK47" s="662"/>
      <c r="GL47" s="662"/>
      <c r="GM47" s="662"/>
      <c r="HC47" s="471"/>
      <c r="HD47" s="472"/>
      <c r="HE47" s="477"/>
      <c r="HF47" s="478"/>
      <c r="HG47" s="482"/>
      <c r="HH47" s="15"/>
    </row>
    <row r="48" spans="1:217" ht="5.0999999999999996" customHeight="1" x14ac:dyDescent="0.35">
      <c r="A48" s="580"/>
      <c r="B48" s="580"/>
      <c r="C48" s="580"/>
      <c r="D48" s="580"/>
      <c r="E48" s="580"/>
      <c r="F48" s="335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0"/>
      <c r="AI48" s="330"/>
      <c r="AJ48" s="330"/>
      <c r="AK48" s="330"/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30"/>
      <c r="BO48" s="330"/>
      <c r="BP48" s="330"/>
      <c r="BQ48" s="330"/>
      <c r="BR48" s="330"/>
      <c r="BS48" s="330"/>
      <c r="BT48" s="330"/>
      <c r="BU48" s="330"/>
      <c r="BV48" s="330"/>
      <c r="BW48" s="330"/>
      <c r="BX48" s="330"/>
      <c r="BY48" s="330"/>
      <c r="BZ48" s="330"/>
      <c r="CA48" s="330"/>
      <c r="CB48" s="330"/>
      <c r="CC48" s="330"/>
      <c r="CD48" s="330"/>
      <c r="CE48" s="330"/>
      <c r="CF48" s="330"/>
      <c r="CG48" s="330"/>
      <c r="CH48" s="330"/>
      <c r="CI48" s="330"/>
      <c r="CJ48" s="331"/>
      <c r="CK48" s="220"/>
      <c r="CL48" s="221"/>
      <c r="CM48" s="221"/>
      <c r="CN48" s="221"/>
      <c r="CO48" s="221"/>
      <c r="CP48" s="221"/>
      <c r="CQ48" s="221"/>
      <c r="CR48" s="221"/>
      <c r="CS48" s="221"/>
      <c r="CT48" s="221"/>
      <c r="CU48" s="221"/>
      <c r="CV48" s="221"/>
      <c r="CW48" s="221"/>
      <c r="CX48" s="221"/>
      <c r="CY48" s="221"/>
      <c r="CZ48" s="221"/>
      <c r="DA48" s="221"/>
      <c r="DB48" s="221"/>
      <c r="DC48" s="221"/>
      <c r="DD48" s="221"/>
      <c r="DE48" s="221"/>
      <c r="DF48" s="221"/>
      <c r="DG48" s="221"/>
      <c r="DH48" s="221"/>
      <c r="DI48" s="221"/>
      <c r="DJ48" s="221"/>
      <c r="DK48" s="221"/>
      <c r="DL48" s="221"/>
      <c r="DM48" s="221"/>
      <c r="DN48" s="221"/>
      <c r="DO48" s="221"/>
      <c r="DP48" s="221"/>
      <c r="DQ48" s="221"/>
      <c r="DR48" s="221"/>
      <c r="DS48" s="221"/>
      <c r="DT48" s="221"/>
      <c r="DU48" s="221"/>
      <c r="DV48" s="221"/>
      <c r="DW48" s="221"/>
      <c r="DX48" s="443"/>
      <c r="DY48" s="186"/>
      <c r="DZ48" s="187"/>
      <c r="EA48" s="187"/>
      <c r="EB48" s="187"/>
      <c r="EC48" s="187"/>
      <c r="ED48" s="187"/>
      <c r="EE48" s="187"/>
      <c r="EF48" s="188"/>
      <c r="EG48" s="212"/>
      <c r="EH48" s="213"/>
      <c r="EI48" s="213"/>
      <c r="EJ48" s="213"/>
      <c r="EK48" s="213"/>
      <c r="EL48" s="214"/>
      <c r="EM48" s="186"/>
      <c r="EN48" s="187"/>
      <c r="EO48" s="187"/>
      <c r="EP48" s="187"/>
      <c r="EQ48" s="187"/>
      <c r="ER48" s="187"/>
      <c r="ES48" s="187"/>
      <c r="ET48" s="188"/>
      <c r="EU48" s="220"/>
      <c r="EV48" s="221"/>
      <c r="EW48" s="221"/>
      <c r="EX48" s="221"/>
      <c r="EY48" s="221"/>
      <c r="EZ48" s="221"/>
      <c r="FA48" s="221"/>
      <c r="FB48" s="221"/>
      <c r="FC48" s="221"/>
      <c r="FD48" s="221"/>
      <c r="FE48" s="221"/>
      <c r="FF48" s="221"/>
      <c r="FG48" s="221"/>
      <c r="FH48" s="221"/>
      <c r="FI48" s="221"/>
      <c r="FJ48" s="221"/>
      <c r="FK48" s="221"/>
      <c r="FL48" s="221"/>
      <c r="FM48" s="221"/>
      <c r="FN48" s="221"/>
      <c r="FO48" s="221"/>
      <c r="FP48" s="221"/>
      <c r="FQ48" s="221"/>
      <c r="FR48" s="221"/>
      <c r="FS48" s="221"/>
      <c r="FT48" s="221"/>
      <c r="FU48" s="221"/>
      <c r="FV48" s="221"/>
      <c r="FW48" s="221"/>
      <c r="FX48" s="221"/>
      <c r="FY48" s="221"/>
      <c r="FZ48" s="221"/>
      <c r="GA48" s="221"/>
      <c r="GB48" s="221"/>
      <c r="GC48" s="221"/>
      <c r="GD48" s="221"/>
      <c r="GE48" s="221"/>
      <c r="GF48" s="114"/>
      <c r="GG48" s="114"/>
      <c r="GH48" s="127"/>
      <c r="GI48" s="662"/>
      <c r="GJ48" s="662"/>
      <c r="GK48" s="662"/>
      <c r="GL48" s="662"/>
      <c r="GM48" s="662"/>
      <c r="HC48" s="471"/>
      <c r="HD48" s="472"/>
      <c r="HE48" s="477"/>
      <c r="HF48" s="478"/>
      <c r="HG48" s="482"/>
      <c r="HH48" s="15"/>
    </row>
    <row r="49" spans="1:216" ht="5.0999999999999996" customHeight="1" x14ac:dyDescent="0.35">
      <c r="A49" s="580"/>
      <c r="B49" s="580"/>
      <c r="C49" s="580"/>
      <c r="D49" s="580"/>
      <c r="E49" s="580"/>
      <c r="F49" s="335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  <c r="AH49" s="330"/>
      <c r="AI49" s="330"/>
      <c r="AJ49" s="330"/>
      <c r="AK49" s="330"/>
      <c r="AL49" s="330"/>
      <c r="AM49" s="330"/>
      <c r="AN49" s="330"/>
      <c r="AO49" s="330"/>
      <c r="AP49" s="330"/>
      <c r="AQ49" s="330"/>
      <c r="AR49" s="330"/>
      <c r="AS49" s="330"/>
      <c r="AT49" s="330"/>
      <c r="AU49" s="330"/>
      <c r="AV49" s="330"/>
      <c r="AW49" s="330"/>
      <c r="AX49" s="330"/>
      <c r="AY49" s="330"/>
      <c r="AZ49" s="330"/>
      <c r="BA49" s="330"/>
      <c r="BB49" s="330"/>
      <c r="BC49" s="330"/>
      <c r="BD49" s="330"/>
      <c r="BE49" s="330"/>
      <c r="BF49" s="330"/>
      <c r="BG49" s="330"/>
      <c r="BH49" s="330"/>
      <c r="BI49" s="330"/>
      <c r="BJ49" s="330"/>
      <c r="BK49" s="330"/>
      <c r="BL49" s="330"/>
      <c r="BM49" s="330"/>
      <c r="BN49" s="330"/>
      <c r="BO49" s="330"/>
      <c r="BP49" s="330"/>
      <c r="BQ49" s="330"/>
      <c r="BR49" s="330"/>
      <c r="BS49" s="330"/>
      <c r="BT49" s="330"/>
      <c r="BU49" s="330"/>
      <c r="BV49" s="330"/>
      <c r="BW49" s="330"/>
      <c r="BX49" s="330"/>
      <c r="BY49" s="330"/>
      <c r="BZ49" s="330"/>
      <c r="CA49" s="330"/>
      <c r="CB49" s="330"/>
      <c r="CC49" s="330"/>
      <c r="CD49" s="330"/>
      <c r="CE49" s="330"/>
      <c r="CF49" s="330"/>
      <c r="CG49" s="330"/>
      <c r="CH49" s="330"/>
      <c r="CI49" s="330"/>
      <c r="CJ49" s="331"/>
      <c r="CK49" s="220"/>
      <c r="CL49" s="221"/>
      <c r="CM49" s="221"/>
      <c r="CN49" s="221"/>
      <c r="CO49" s="221"/>
      <c r="CP49" s="221"/>
      <c r="CQ49" s="221"/>
      <c r="CR49" s="221"/>
      <c r="CS49" s="221"/>
      <c r="CT49" s="221"/>
      <c r="CU49" s="221"/>
      <c r="CV49" s="221"/>
      <c r="CW49" s="221"/>
      <c r="CX49" s="221"/>
      <c r="CY49" s="221"/>
      <c r="CZ49" s="221"/>
      <c r="DA49" s="221"/>
      <c r="DB49" s="221"/>
      <c r="DC49" s="221"/>
      <c r="DD49" s="221"/>
      <c r="DE49" s="221"/>
      <c r="DF49" s="221"/>
      <c r="DG49" s="221"/>
      <c r="DH49" s="221"/>
      <c r="DI49" s="221"/>
      <c r="DJ49" s="221"/>
      <c r="DK49" s="221"/>
      <c r="DL49" s="221"/>
      <c r="DM49" s="221"/>
      <c r="DN49" s="221"/>
      <c r="DO49" s="221"/>
      <c r="DP49" s="221"/>
      <c r="DQ49" s="221"/>
      <c r="DR49" s="221"/>
      <c r="DS49" s="221"/>
      <c r="DT49" s="221"/>
      <c r="DU49" s="221"/>
      <c r="DV49" s="221"/>
      <c r="DW49" s="221"/>
      <c r="DX49" s="443"/>
      <c r="DY49" s="186"/>
      <c r="DZ49" s="187"/>
      <c r="EA49" s="187"/>
      <c r="EB49" s="187"/>
      <c r="EC49" s="187"/>
      <c r="ED49" s="187"/>
      <c r="EE49" s="187"/>
      <c r="EF49" s="188"/>
      <c r="EG49" s="212"/>
      <c r="EH49" s="213"/>
      <c r="EI49" s="213"/>
      <c r="EJ49" s="213"/>
      <c r="EK49" s="213"/>
      <c r="EL49" s="214"/>
      <c r="EM49" s="186"/>
      <c r="EN49" s="187"/>
      <c r="EO49" s="187"/>
      <c r="EP49" s="187"/>
      <c r="EQ49" s="187"/>
      <c r="ER49" s="187"/>
      <c r="ES49" s="187"/>
      <c r="ET49" s="188"/>
      <c r="EU49" s="220"/>
      <c r="EV49" s="221"/>
      <c r="EW49" s="221"/>
      <c r="EX49" s="221"/>
      <c r="EY49" s="221"/>
      <c r="EZ49" s="221"/>
      <c r="FA49" s="221"/>
      <c r="FB49" s="221"/>
      <c r="FC49" s="221"/>
      <c r="FD49" s="221"/>
      <c r="FE49" s="221"/>
      <c r="FF49" s="221"/>
      <c r="FG49" s="221"/>
      <c r="FH49" s="221"/>
      <c r="FI49" s="221"/>
      <c r="FJ49" s="221"/>
      <c r="FK49" s="221"/>
      <c r="FL49" s="221"/>
      <c r="FM49" s="221"/>
      <c r="FN49" s="221"/>
      <c r="FO49" s="221"/>
      <c r="FP49" s="221"/>
      <c r="FQ49" s="221"/>
      <c r="FR49" s="221"/>
      <c r="FS49" s="221"/>
      <c r="FT49" s="221"/>
      <c r="FU49" s="221"/>
      <c r="FV49" s="221"/>
      <c r="FW49" s="221"/>
      <c r="FX49" s="221"/>
      <c r="FY49" s="221"/>
      <c r="FZ49" s="221"/>
      <c r="GA49" s="221"/>
      <c r="GB49" s="221"/>
      <c r="GC49" s="221"/>
      <c r="GD49" s="221"/>
      <c r="GE49" s="221"/>
      <c r="GF49" s="114"/>
      <c r="GG49" s="114"/>
      <c r="GH49" s="127"/>
      <c r="GI49" s="662"/>
      <c r="GJ49" s="662"/>
      <c r="GK49" s="662"/>
      <c r="GL49" s="662"/>
      <c r="GM49" s="662"/>
      <c r="HC49" s="471"/>
      <c r="HD49" s="472"/>
      <c r="HE49" s="477"/>
      <c r="HF49" s="478"/>
      <c r="HG49" s="482"/>
      <c r="HH49" s="15"/>
    </row>
    <row r="50" spans="1:216" ht="5.0999999999999996" customHeight="1" x14ac:dyDescent="0.35">
      <c r="A50" s="580"/>
      <c r="B50" s="580"/>
      <c r="C50" s="580"/>
      <c r="D50" s="580"/>
      <c r="E50" s="580"/>
      <c r="F50" s="647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  <c r="AT50" s="332"/>
      <c r="AU50" s="332"/>
      <c r="AV50" s="332"/>
      <c r="AW50" s="332"/>
      <c r="AX50" s="332"/>
      <c r="AY50" s="332"/>
      <c r="AZ50" s="332"/>
      <c r="BA50" s="332"/>
      <c r="BB50" s="332"/>
      <c r="BC50" s="332"/>
      <c r="BD50" s="332"/>
      <c r="BE50" s="332"/>
      <c r="BF50" s="332"/>
      <c r="BG50" s="332"/>
      <c r="BH50" s="332"/>
      <c r="BI50" s="332"/>
      <c r="BJ50" s="332"/>
      <c r="BK50" s="332"/>
      <c r="BL50" s="332"/>
      <c r="BM50" s="332"/>
      <c r="BN50" s="332"/>
      <c r="BO50" s="332"/>
      <c r="BP50" s="332"/>
      <c r="BQ50" s="332"/>
      <c r="BR50" s="332"/>
      <c r="BS50" s="332"/>
      <c r="BT50" s="332"/>
      <c r="BU50" s="332"/>
      <c r="BV50" s="332"/>
      <c r="BW50" s="332"/>
      <c r="BX50" s="332"/>
      <c r="BY50" s="332"/>
      <c r="BZ50" s="332"/>
      <c r="CA50" s="332"/>
      <c r="CB50" s="332"/>
      <c r="CC50" s="332"/>
      <c r="CD50" s="332"/>
      <c r="CE50" s="332"/>
      <c r="CF50" s="332"/>
      <c r="CG50" s="332"/>
      <c r="CH50" s="332"/>
      <c r="CI50" s="332"/>
      <c r="CJ50" s="333"/>
      <c r="CK50" s="444"/>
      <c r="CL50" s="445"/>
      <c r="CM50" s="445"/>
      <c r="CN50" s="445"/>
      <c r="CO50" s="445"/>
      <c r="CP50" s="445"/>
      <c r="CQ50" s="445"/>
      <c r="CR50" s="445"/>
      <c r="CS50" s="445"/>
      <c r="CT50" s="445"/>
      <c r="CU50" s="445"/>
      <c r="CV50" s="445"/>
      <c r="CW50" s="445"/>
      <c r="CX50" s="445"/>
      <c r="CY50" s="445"/>
      <c r="CZ50" s="445"/>
      <c r="DA50" s="445"/>
      <c r="DB50" s="445"/>
      <c r="DC50" s="445"/>
      <c r="DD50" s="445"/>
      <c r="DE50" s="445"/>
      <c r="DF50" s="445"/>
      <c r="DG50" s="445"/>
      <c r="DH50" s="445"/>
      <c r="DI50" s="445"/>
      <c r="DJ50" s="445"/>
      <c r="DK50" s="445"/>
      <c r="DL50" s="445"/>
      <c r="DM50" s="445"/>
      <c r="DN50" s="445"/>
      <c r="DO50" s="445"/>
      <c r="DP50" s="445"/>
      <c r="DQ50" s="445"/>
      <c r="DR50" s="445"/>
      <c r="DS50" s="445"/>
      <c r="DT50" s="445"/>
      <c r="DU50" s="445"/>
      <c r="DV50" s="445"/>
      <c r="DW50" s="445"/>
      <c r="DX50" s="446"/>
      <c r="DY50" s="374"/>
      <c r="DZ50" s="375"/>
      <c r="EA50" s="375"/>
      <c r="EB50" s="375"/>
      <c r="EC50" s="375"/>
      <c r="ED50" s="375"/>
      <c r="EE50" s="375"/>
      <c r="EF50" s="447"/>
      <c r="EG50" s="448"/>
      <c r="EH50" s="449"/>
      <c r="EI50" s="449"/>
      <c r="EJ50" s="449"/>
      <c r="EK50" s="449"/>
      <c r="EL50" s="450"/>
      <c r="EM50" s="374"/>
      <c r="EN50" s="375"/>
      <c r="EO50" s="375"/>
      <c r="EP50" s="375"/>
      <c r="EQ50" s="375"/>
      <c r="ER50" s="375"/>
      <c r="ES50" s="375"/>
      <c r="ET50" s="447"/>
      <c r="EU50" s="444"/>
      <c r="EV50" s="445"/>
      <c r="EW50" s="445"/>
      <c r="EX50" s="445"/>
      <c r="EY50" s="445"/>
      <c r="EZ50" s="445"/>
      <c r="FA50" s="445"/>
      <c r="FB50" s="445"/>
      <c r="FC50" s="445"/>
      <c r="FD50" s="445"/>
      <c r="FE50" s="445"/>
      <c r="FF50" s="445"/>
      <c r="FG50" s="445"/>
      <c r="FH50" s="445"/>
      <c r="FI50" s="445"/>
      <c r="FJ50" s="445"/>
      <c r="FK50" s="445"/>
      <c r="FL50" s="445"/>
      <c r="FM50" s="445"/>
      <c r="FN50" s="445"/>
      <c r="FO50" s="445"/>
      <c r="FP50" s="445"/>
      <c r="FQ50" s="445"/>
      <c r="FR50" s="445"/>
      <c r="FS50" s="445"/>
      <c r="FT50" s="445"/>
      <c r="FU50" s="445"/>
      <c r="FV50" s="445"/>
      <c r="FW50" s="445"/>
      <c r="FX50" s="445"/>
      <c r="FY50" s="445"/>
      <c r="FZ50" s="445"/>
      <c r="GA50" s="445"/>
      <c r="GB50" s="445"/>
      <c r="GC50" s="445"/>
      <c r="GD50" s="445"/>
      <c r="GE50" s="445"/>
      <c r="GF50" s="115"/>
      <c r="GG50" s="115"/>
      <c r="GH50" s="128"/>
      <c r="GI50" s="662"/>
      <c r="GJ50" s="662"/>
      <c r="GK50" s="662"/>
      <c r="GL50" s="662"/>
      <c r="GM50" s="662"/>
      <c r="HC50" s="473"/>
      <c r="HD50" s="474"/>
      <c r="HE50" s="479"/>
      <c r="HF50" s="480"/>
      <c r="HG50" s="483"/>
      <c r="HH50" s="15"/>
    </row>
    <row r="51" spans="1:216" ht="5.0999999999999996" customHeight="1" x14ac:dyDescent="0.35">
      <c r="A51" s="580"/>
      <c r="B51" s="580"/>
      <c r="C51" s="580"/>
      <c r="D51" s="580"/>
      <c r="E51" s="580"/>
      <c r="F51" s="334" t="str">
        <f t="shared" ref="F51" si="5">IF($HC106="","",$HC106)</f>
        <v>摘要３</v>
      </c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T51" s="328"/>
      <c r="AU51" s="328"/>
      <c r="AV51" s="328"/>
      <c r="AW51" s="328"/>
      <c r="AX51" s="328"/>
      <c r="AY51" s="328"/>
      <c r="AZ51" s="328"/>
      <c r="BA51" s="328"/>
      <c r="BB51" s="328"/>
      <c r="BC51" s="328"/>
      <c r="BD51" s="328"/>
      <c r="BE51" s="328"/>
      <c r="BF51" s="328"/>
      <c r="BG51" s="328"/>
      <c r="BH51" s="328"/>
      <c r="BI51" s="328"/>
      <c r="BJ51" s="328"/>
      <c r="BK51" s="328"/>
      <c r="BL51" s="328"/>
      <c r="BM51" s="328"/>
      <c r="BN51" s="328"/>
      <c r="BO51" s="328"/>
      <c r="BP51" s="328"/>
      <c r="BQ51" s="328"/>
      <c r="BR51" s="328"/>
      <c r="BS51" s="328"/>
      <c r="BT51" s="328"/>
      <c r="BU51" s="328"/>
      <c r="BV51" s="328"/>
      <c r="BW51" s="328"/>
      <c r="BX51" s="328"/>
      <c r="BY51" s="328"/>
      <c r="BZ51" s="328"/>
      <c r="CA51" s="328"/>
      <c r="CB51" s="328"/>
      <c r="CC51" s="328"/>
      <c r="CD51" s="328"/>
      <c r="CE51" s="328"/>
      <c r="CF51" s="328"/>
      <c r="CG51" s="328"/>
      <c r="CH51" s="328" t="str">
        <f t="shared" ref="CH51" si="6">IF($HL106="8%（軽減）","*","")</f>
        <v/>
      </c>
      <c r="CI51" s="328"/>
      <c r="CJ51" s="329"/>
      <c r="CK51" s="218">
        <f t="shared" ref="CK51" si="7">IF($HG106="","",$HG106)</f>
        <v>5000</v>
      </c>
      <c r="CL51" s="219"/>
      <c r="CM51" s="219"/>
      <c r="CN51" s="219"/>
      <c r="CO51" s="219"/>
      <c r="CP51" s="219"/>
      <c r="CQ51" s="219"/>
      <c r="CR51" s="219"/>
      <c r="CS51" s="219"/>
      <c r="CT51" s="219"/>
      <c r="CU51" s="219"/>
      <c r="CV51" s="219"/>
      <c r="CW51" s="219"/>
      <c r="CX51" s="219"/>
      <c r="CY51" s="219"/>
      <c r="CZ51" s="219"/>
      <c r="DA51" s="219"/>
      <c r="DB51" s="219"/>
      <c r="DC51" s="219"/>
      <c r="DD51" s="219"/>
      <c r="DE51" s="219"/>
      <c r="DF51" s="219"/>
      <c r="DG51" s="219"/>
      <c r="DH51" s="219"/>
      <c r="DI51" s="219"/>
      <c r="DJ51" s="219"/>
      <c r="DK51" s="219"/>
      <c r="DL51" s="219"/>
      <c r="DM51" s="219"/>
      <c r="DN51" s="219"/>
      <c r="DO51" s="219"/>
      <c r="DP51" s="219"/>
      <c r="DQ51" s="219"/>
      <c r="DR51" s="219"/>
      <c r="DS51" s="219"/>
      <c r="DT51" s="219"/>
      <c r="DU51" s="219"/>
      <c r="DV51" s="219"/>
      <c r="DW51" s="219"/>
      <c r="DX51" s="442"/>
      <c r="DY51" s="183">
        <f t="shared" ref="DY51" si="8">IF($HJ106="","",$HJ106)</f>
        <v>1</v>
      </c>
      <c r="DZ51" s="184"/>
      <c r="EA51" s="184"/>
      <c r="EB51" s="184"/>
      <c r="EC51" s="184"/>
      <c r="ED51" s="184"/>
      <c r="EE51" s="184"/>
      <c r="EF51" s="185"/>
      <c r="EG51" s="209" t="str">
        <f t="shared" ref="EG51" si="9">IF($HK106="","",$HK106)</f>
        <v>枚</v>
      </c>
      <c r="EH51" s="210"/>
      <c r="EI51" s="210"/>
      <c r="EJ51" s="210"/>
      <c r="EK51" s="210"/>
      <c r="EL51" s="211"/>
      <c r="EM51" s="183" cm="1">
        <f t="array" ref="EM51">_xlfn.IFS($HL106="8%（軽減）",8,$HL106=10%,10,$HL106=8%,8,$HL106="","",TRUE,$HL106*100)</f>
        <v>10</v>
      </c>
      <c r="EN51" s="184"/>
      <c r="EO51" s="184"/>
      <c r="EP51" s="184"/>
      <c r="EQ51" s="184"/>
      <c r="ER51" s="184"/>
      <c r="ES51" s="184"/>
      <c r="ET51" s="185"/>
      <c r="EU51" s="218">
        <f>IF($HM106="","",$HM106)</f>
        <v>5000</v>
      </c>
      <c r="EV51" s="219"/>
      <c r="EW51" s="219"/>
      <c r="EX51" s="219"/>
      <c r="EY51" s="219"/>
      <c r="EZ51" s="219"/>
      <c r="FA51" s="219"/>
      <c r="FB51" s="219"/>
      <c r="FC51" s="219"/>
      <c r="FD51" s="219"/>
      <c r="FE51" s="219"/>
      <c r="FF51" s="219"/>
      <c r="FG51" s="219"/>
      <c r="FH51" s="219"/>
      <c r="FI51" s="219"/>
      <c r="FJ51" s="219"/>
      <c r="FK51" s="219"/>
      <c r="FL51" s="219"/>
      <c r="FM51" s="219"/>
      <c r="FN51" s="219"/>
      <c r="FO51" s="219"/>
      <c r="FP51" s="219"/>
      <c r="FQ51" s="219"/>
      <c r="FR51" s="219"/>
      <c r="FS51" s="219"/>
      <c r="FT51" s="219"/>
      <c r="FU51" s="219"/>
      <c r="FV51" s="219"/>
      <c r="FW51" s="219"/>
      <c r="FX51" s="219"/>
      <c r="FY51" s="219"/>
      <c r="FZ51" s="219"/>
      <c r="GA51" s="219"/>
      <c r="GB51" s="219"/>
      <c r="GC51" s="219"/>
      <c r="GD51" s="219"/>
      <c r="GE51" s="219"/>
      <c r="GF51" s="113"/>
      <c r="GG51" s="113"/>
      <c r="GH51" s="126"/>
      <c r="GI51" s="662"/>
      <c r="GJ51" s="662"/>
      <c r="GK51" s="662"/>
      <c r="GL51" s="662"/>
      <c r="GM51" s="662"/>
      <c r="HC51" s="469" t="s">
        <v>59</v>
      </c>
      <c r="HD51" s="470"/>
      <c r="HE51" s="475" t="s">
        <v>87</v>
      </c>
      <c r="HF51" s="532"/>
      <c r="HG51" s="533"/>
      <c r="HH51" s="15"/>
    </row>
    <row r="52" spans="1:216" ht="5.0999999999999996" customHeight="1" x14ac:dyDescent="0.35">
      <c r="A52" s="580"/>
      <c r="B52" s="580"/>
      <c r="C52" s="580"/>
      <c r="D52" s="580"/>
      <c r="E52" s="580"/>
      <c r="F52" s="335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0"/>
      <c r="BF52" s="330"/>
      <c r="BG52" s="330"/>
      <c r="BH52" s="330"/>
      <c r="BI52" s="330"/>
      <c r="BJ52" s="330"/>
      <c r="BK52" s="330"/>
      <c r="BL52" s="330"/>
      <c r="BM52" s="330"/>
      <c r="BN52" s="330"/>
      <c r="BO52" s="330"/>
      <c r="BP52" s="330"/>
      <c r="BQ52" s="330"/>
      <c r="BR52" s="330"/>
      <c r="BS52" s="330"/>
      <c r="BT52" s="330"/>
      <c r="BU52" s="330"/>
      <c r="BV52" s="330"/>
      <c r="BW52" s="330"/>
      <c r="BX52" s="330"/>
      <c r="BY52" s="330"/>
      <c r="BZ52" s="330"/>
      <c r="CA52" s="330"/>
      <c r="CB52" s="330"/>
      <c r="CC52" s="330"/>
      <c r="CD52" s="330"/>
      <c r="CE52" s="330"/>
      <c r="CF52" s="330"/>
      <c r="CG52" s="330"/>
      <c r="CH52" s="330"/>
      <c r="CI52" s="330"/>
      <c r="CJ52" s="331"/>
      <c r="CK52" s="220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1"/>
      <c r="CY52" s="221"/>
      <c r="CZ52" s="221"/>
      <c r="DA52" s="221"/>
      <c r="DB52" s="221"/>
      <c r="DC52" s="221"/>
      <c r="DD52" s="221"/>
      <c r="DE52" s="221"/>
      <c r="DF52" s="221"/>
      <c r="DG52" s="221"/>
      <c r="DH52" s="221"/>
      <c r="DI52" s="221"/>
      <c r="DJ52" s="221"/>
      <c r="DK52" s="221"/>
      <c r="DL52" s="221"/>
      <c r="DM52" s="221"/>
      <c r="DN52" s="221"/>
      <c r="DO52" s="221"/>
      <c r="DP52" s="221"/>
      <c r="DQ52" s="221"/>
      <c r="DR52" s="221"/>
      <c r="DS52" s="221"/>
      <c r="DT52" s="221"/>
      <c r="DU52" s="221"/>
      <c r="DV52" s="221"/>
      <c r="DW52" s="221"/>
      <c r="DX52" s="443"/>
      <c r="DY52" s="186"/>
      <c r="DZ52" s="187"/>
      <c r="EA52" s="187"/>
      <c r="EB52" s="187"/>
      <c r="EC52" s="187"/>
      <c r="ED52" s="187"/>
      <c r="EE52" s="187"/>
      <c r="EF52" s="188"/>
      <c r="EG52" s="212"/>
      <c r="EH52" s="213"/>
      <c r="EI52" s="213"/>
      <c r="EJ52" s="213"/>
      <c r="EK52" s="213"/>
      <c r="EL52" s="214"/>
      <c r="EM52" s="186"/>
      <c r="EN52" s="187"/>
      <c r="EO52" s="187"/>
      <c r="EP52" s="187"/>
      <c r="EQ52" s="187"/>
      <c r="ER52" s="187"/>
      <c r="ES52" s="187"/>
      <c r="ET52" s="188"/>
      <c r="EU52" s="220"/>
      <c r="EV52" s="221"/>
      <c r="EW52" s="221"/>
      <c r="EX52" s="221"/>
      <c r="EY52" s="221"/>
      <c r="EZ52" s="221"/>
      <c r="FA52" s="221"/>
      <c r="FB52" s="221"/>
      <c r="FC52" s="221"/>
      <c r="FD52" s="221"/>
      <c r="FE52" s="221"/>
      <c r="FF52" s="221"/>
      <c r="FG52" s="221"/>
      <c r="FH52" s="221"/>
      <c r="FI52" s="221"/>
      <c r="FJ52" s="221"/>
      <c r="FK52" s="221"/>
      <c r="FL52" s="221"/>
      <c r="FM52" s="221"/>
      <c r="FN52" s="221"/>
      <c r="FO52" s="221"/>
      <c r="FP52" s="221"/>
      <c r="FQ52" s="221"/>
      <c r="FR52" s="221"/>
      <c r="FS52" s="221"/>
      <c r="FT52" s="221"/>
      <c r="FU52" s="221"/>
      <c r="FV52" s="221"/>
      <c r="FW52" s="221"/>
      <c r="FX52" s="221"/>
      <c r="FY52" s="221"/>
      <c r="FZ52" s="221"/>
      <c r="GA52" s="221"/>
      <c r="GB52" s="221"/>
      <c r="GC52" s="221"/>
      <c r="GD52" s="221"/>
      <c r="GE52" s="221"/>
      <c r="GF52" s="114"/>
      <c r="GG52" s="114"/>
      <c r="GH52" s="127"/>
      <c r="GI52" s="662"/>
      <c r="GJ52" s="662"/>
      <c r="GK52" s="662"/>
      <c r="GL52" s="662"/>
      <c r="GM52" s="662"/>
      <c r="HC52" s="471"/>
      <c r="HD52" s="472"/>
      <c r="HE52" s="477"/>
      <c r="HF52" s="534"/>
      <c r="HG52" s="535"/>
      <c r="HH52" s="15"/>
    </row>
    <row r="53" spans="1:216" ht="5.0999999999999996" customHeight="1" x14ac:dyDescent="0.35">
      <c r="A53" s="580"/>
      <c r="B53" s="580"/>
      <c r="C53" s="580"/>
      <c r="D53" s="580"/>
      <c r="E53" s="580"/>
      <c r="F53" s="335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  <c r="BC53" s="330"/>
      <c r="BD53" s="330"/>
      <c r="BE53" s="330"/>
      <c r="BF53" s="330"/>
      <c r="BG53" s="330"/>
      <c r="BH53" s="330"/>
      <c r="BI53" s="330"/>
      <c r="BJ53" s="330"/>
      <c r="BK53" s="330"/>
      <c r="BL53" s="330"/>
      <c r="BM53" s="330"/>
      <c r="BN53" s="330"/>
      <c r="BO53" s="330"/>
      <c r="BP53" s="330"/>
      <c r="BQ53" s="330"/>
      <c r="BR53" s="330"/>
      <c r="BS53" s="330"/>
      <c r="BT53" s="330"/>
      <c r="BU53" s="330"/>
      <c r="BV53" s="330"/>
      <c r="BW53" s="330"/>
      <c r="BX53" s="330"/>
      <c r="BY53" s="330"/>
      <c r="BZ53" s="330"/>
      <c r="CA53" s="330"/>
      <c r="CB53" s="330"/>
      <c r="CC53" s="330"/>
      <c r="CD53" s="330"/>
      <c r="CE53" s="330"/>
      <c r="CF53" s="330"/>
      <c r="CG53" s="330"/>
      <c r="CH53" s="330"/>
      <c r="CI53" s="330"/>
      <c r="CJ53" s="331"/>
      <c r="CK53" s="220"/>
      <c r="CL53" s="221"/>
      <c r="CM53" s="221"/>
      <c r="CN53" s="221"/>
      <c r="CO53" s="221"/>
      <c r="CP53" s="221"/>
      <c r="CQ53" s="221"/>
      <c r="CR53" s="221"/>
      <c r="CS53" s="221"/>
      <c r="CT53" s="221"/>
      <c r="CU53" s="221"/>
      <c r="CV53" s="221"/>
      <c r="CW53" s="221"/>
      <c r="CX53" s="221"/>
      <c r="CY53" s="221"/>
      <c r="CZ53" s="221"/>
      <c r="DA53" s="221"/>
      <c r="DB53" s="221"/>
      <c r="DC53" s="221"/>
      <c r="DD53" s="221"/>
      <c r="DE53" s="221"/>
      <c r="DF53" s="221"/>
      <c r="DG53" s="221"/>
      <c r="DH53" s="221"/>
      <c r="DI53" s="221"/>
      <c r="DJ53" s="221"/>
      <c r="DK53" s="221"/>
      <c r="DL53" s="221"/>
      <c r="DM53" s="221"/>
      <c r="DN53" s="221"/>
      <c r="DO53" s="221"/>
      <c r="DP53" s="221"/>
      <c r="DQ53" s="221"/>
      <c r="DR53" s="221"/>
      <c r="DS53" s="221"/>
      <c r="DT53" s="221"/>
      <c r="DU53" s="221"/>
      <c r="DV53" s="221"/>
      <c r="DW53" s="221"/>
      <c r="DX53" s="443"/>
      <c r="DY53" s="186"/>
      <c r="DZ53" s="187"/>
      <c r="EA53" s="187"/>
      <c r="EB53" s="187"/>
      <c r="EC53" s="187"/>
      <c r="ED53" s="187"/>
      <c r="EE53" s="187"/>
      <c r="EF53" s="188"/>
      <c r="EG53" s="212"/>
      <c r="EH53" s="213"/>
      <c r="EI53" s="213"/>
      <c r="EJ53" s="213"/>
      <c r="EK53" s="213"/>
      <c r="EL53" s="214"/>
      <c r="EM53" s="186"/>
      <c r="EN53" s="187"/>
      <c r="EO53" s="187"/>
      <c r="EP53" s="187"/>
      <c r="EQ53" s="187"/>
      <c r="ER53" s="187"/>
      <c r="ES53" s="187"/>
      <c r="ET53" s="188"/>
      <c r="EU53" s="220"/>
      <c r="EV53" s="221"/>
      <c r="EW53" s="221"/>
      <c r="EX53" s="221"/>
      <c r="EY53" s="221"/>
      <c r="EZ53" s="221"/>
      <c r="FA53" s="221"/>
      <c r="FB53" s="221"/>
      <c r="FC53" s="221"/>
      <c r="FD53" s="221"/>
      <c r="FE53" s="221"/>
      <c r="FF53" s="221"/>
      <c r="FG53" s="221"/>
      <c r="FH53" s="221"/>
      <c r="FI53" s="221"/>
      <c r="FJ53" s="221"/>
      <c r="FK53" s="221"/>
      <c r="FL53" s="221"/>
      <c r="FM53" s="221"/>
      <c r="FN53" s="221"/>
      <c r="FO53" s="221"/>
      <c r="FP53" s="221"/>
      <c r="FQ53" s="221"/>
      <c r="FR53" s="221"/>
      <c r="FS53" s="221"/>
      <c r="FT53" s="221"/>
      <c r="FU53" s="221"/>
      <c r="FV53" s="221"/>
      <c r="FW53" s="221"/>
      <c r="FX53" s="221"/>
      <c r="FY53" s="221"/>
      <c r="FZ53" s="221"/>
      <c r="GA53" s="221"/>
      <c r="GB53" s="221"/>
      <c r="GC53" s="221"/>
      <c r="GD53" s="221"/>
      <c r="GE53" s="221"/>
      <c r="GF53" s="114"/>
      <c r="GG53" s="114"/>
      <c r="GH53" s="127"/>
      <c r="GI53" s="662"/>
      <c r="GJ53" s="662"/>
      <c r="GK53" s="662"/>
      <c r="GL53" s="662"/>
      <c r="GM53" s="662"/>
      <c r="HC53" s="471"/>
      <c r="HD53" s="472"/>
      <c r="HE53" s="477"/>
      <c r="HF53" s="534"/>
      <c r="HG53" s="535"/>
      <c r="HH53" s="15"/>
    </row>
    <row r="54" spans="1:216" ht="5.0999999999999996" customHeight="1" x14ac:dyDescent="0.35">
      <c r="A54" s="580"/>
      <c r="B54" s="580"/>
      <c r="C54" s="580"/>
      <c r="D54" s="580"/>
      <c r="E54" s="580"/>
      <c r="F54" s="647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2"/>
      <c r="AT54" s="332"/>
      <c r="AU54" s="332"/>
      <c r="AV54" s="332"/>
      <c r="AW54" s="332"/>
      <c r="AX54" s="332"/>
      <c r="AY54" s="332"/>
      <c r="AZ54" s="332"/>
      <c r="BA54" s="332"/>
      <c r="BB54" s="332"/>
      <c r="BC54" s="332"/>
      <c r="BD54" s="332"/>
      <c r="BE54" s="332"/>
      <c r="BF54" s="332"/>
      <c r="BG54" s="332"/>
      <c r="BH54" s="332"/>
      <c r="BI54" s="332"/>
      <c r="BJ54" s="332"/>
      <c r="BK54" s="332"/>
      <c r="BL54" s="332"/>
      <c r="BM54" s="332"/>
      <c r="BN54" s="332"/>
      <c r="BO54" s="332"/>
      <c r="BP54" s="332"/>
      <c r="BQ54" s="332"/>
      <c r="BR54" s="332"/>
      <c r="BS54" s="332"/>
      <c r="BT54" s="332"/>
      <c r="BU54" s="332"/>
      <c r="BV54" s="332"/>
      <c r="BW54" s="332"/>
      <c r="BX54" s="332"/>
      <c r="BY54" s="332"/>
      <c r="BZ54" s="332"/>
      <c r="CA54" s="332"/>
      <c r="CB54" s="332"/>
      <c r="CC54" s="332"/>
      <c r="CD54" s="332"/>
      <c r="CE54" s="332"/>
      <c r="CF54" s="332"/>
      <c r="CG54" s="332"/>
      <c r="CH54" s="332"/>
      <c r="CI54" s="332"/>
      <c r="CJ54" s="333"/>
      <c r="CK54" s="444"/>
      <c r="CL54" s="445"/>
      <c r="CM54" s="445"/>
      <c r="CN54" s="445"/>
      <c r="CO54" s="445"/>
      <c r="CP54" s="445"/>
      <c r="CQ54" s="445"/>
      <c r="CR54" s="445"/>
      <c r="CS54" s="445"/>
      <c r="CT54" s="445"/>
      <c r="CU54" s="445"/>
      <c r="CV54" s="445"/>
      <c r="CW54" s="445"/>
      <c r="CX54" s="445"/>
      <c r="CY54" s="445"/>
      <c r="CZ54" s="445"/>
      <c r="DA54" s="445"/>
      <c r="DB54" s="445"/>
      <c r="DC54" s="445"/>
      <c r="DD54" s="445"/>
      <c r="DE54" s="445"/>
      <c r="DF54" s="445"/>
      <c r="DG54" s="445"/>
      <c r="DH54" s="445"/>
      <c r="DI54" s="445"/>
      <c r="DJ54" s="445"/>
      <c r="DK54" s="445"/>
      <c r="DL54" s="445"/>
      <c r="DM54" s="445"/>
      <c r="DN54" s="445"/>
      <c r="DO54" s="445"/>
      <c r="DP54" s="445"/>
      <c r="DQ54" s="445"/>
      <c r="DR54" s="445"/>
      <c r="DS54" s="445"/>
      <c r="DT54" s="445"/>
      <c r="DU54" s="445"/>
      <c r="DV54" s="445"/>
      <c r="DW54" s="445"/>
      <c r="DX54" s="446"/>
      <c r="DY54" s="374"/>
      <c r="DZ54" s="375"/>
      <c r="EA54" s="375"/>
      <c r="EB54" s="375"/>
      <c r="EC54" s="375"/>
      <c r="ED54" s="375"/>
      <c r="EE54" s="375"/>
      <c r="EF54" s="447"/>
      <c r="EG54" s="448"/>
      <c r="EH54" s="449"/>
      <c r="EI54" s="449"/>
      <c r="EJ54" s="449"/>
      <c r="EK54" s="449"/>
      <c r="EL54" s="450"/>
      <c r="EM54" s="374"/>
      <c r="EN54" s="375"/>
      <c r="EO54" s="375"/>
      <c r="EP54" s="375"/>
      <c r="EQ54" s="375"/>
      <c r="ER54" s="375"/>
      <c r="ES54" s="375"/>
      <c r="ET54" s="447"/>
      <c r="EU54" s="444"/>
      <c r="EV54" s="445"/>
      <c r="EW54" s="445"/>
      <c r="EX54" s="445"/>
      <c r="EY54" s="445"/>
      <c r="EZ54" s="445"/>
      <c r="FA54" s="445"/>
      <c r="FB54" s="445"/>
      <c r="FC54" s="445"/>
      <c r="FD54" s="445"/>
      <c r="FE54" s="445"/>
      <c r="FF54" s="445"/>
      <c r="FG54" s="445"/>
      <c r="FH54" s="445"/>
      <c r="FI54" s="445"/>
      <c r="FJ54" s="445"/>
      <c r="FK54" s="445"/>
      <c r="FL54" s="445"/>
      <c r="FM54" s="445"/>
      <c r="FN54" s="445"/>
      <c r="FO54" s="445"/>
      <c r="FP54" s="445"/>
      <c r="FQ54" s="445"/>
      <c r="FR54" s="445"/>
      <c r="FS54" s="445"/>
      <c r="FT54" s="445"/>
      <c r="FU54" s="445"/>
      <c r="FV54" s="445"/>
      <c r="FW54" s="445"/>
      <c r="FX54" s="445"/>
      <c r="FY54" s="445"/>
      <c r="FZ54" s="445"/>
      <c r="GA54" s="445"/>
      <c r="GB54" s="445"/>
      <c r="GC54" s="445"/>
      <c r="GD54" s="445"/>
      <c r="GE54" s="445"/>
      <c r="GF54" s="115"/>
      <c r="GG54" s="115"/>
      <c r="GH54" s="128"/>
      <c r="GI54" s="35"/>
      <c r="GJ54" s="35"/>
      <c r="GK54" s="35"/>
      <c r="GL54" s="35"/>
      <c r="GM54" s="35"/>
      <c r="HC54" s="471"/>
      <c r="HD54" s="472"/>
      <c r="HE54" s="477"/>
      <c r="HF54" s="534"/>
      <c r="HG54" s="535"/>
      <c r="HH54" s="15"/>
    </row>
    <row r="55" spans="1:216" ht="5.0999999999999996" customHeight="1" x14ac:dyDescent="0.35">
      <c r="A55" s="580"/>
      <c r="B55" s="580"/>
      <c r="C55" s="580"/>
      <c r="D55" s="580"/>
      <c r="E55" s="580"/>
      <c r="F55" s="334" t="str">
        <f t="shared" ref="F55" si="10">IF($HC110="","",$HC110)</f>
        <v>てきよう４</v>
      </c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28"/>
      <c r="AS55" s="328"/>
      <c r="AT55" s="328"/>
      <c r="AU55" s="328"/>
      <c r="AV55" s="328"/>
      <c r="AW55" s="328"/>
      <c r="AX55" s="328"/>
      <c r="AY55" s="328"/>
      <c r="AZ55" s="328"/>
      <c r="BA55" s="328"/>
      <c r="BB55" s="328"/>
      <c r="BC55" s="328"/>
      <c r="BD55" s="328"/>
      <c r="BE55" s="328"/>
      <c r="BF55" s="328"/>
      <c r="BG55" s="328"/>
      <c r="BH55" s="328"/>
      <c r="BI55" s="328"/>
      <c r="BJ55" s="328"/>
      <c r="BK55" s="328"/>
      <c r="BL55" s="328"/>
      <c r="BM55" s="328"/>
      <c r="BN55" s="328"/>
      <c r="BO55" s="328"/>
      <c r="BP55" s="328"/>
      <c r="BQ55" s="328"/>
      <c r="BR55" s="328"/>
      <c r="BS55" s="328"/>
      <c r="BT55" s="328"/>
      <c r="BU55" s="328"/>
      <c r="BV55" s="328"/>
      <c r="BW55" s="328"/>
      <c r="BX55" s="328"/>
      <c r="BY55" s="328"/>
      <c r="BZ55" s="328"/>
      <c r="CA55" s="328"/>
      <c r="CB55" s="328"/>
      <c r="CC55" s="328"/>
      <c r="CD55" s="328"/>
      <c r="CE55" s="328"/>
      <c r="CF55" s="328"/>
      <c r="CG55" s="328"/>
      <c r="CH55" s="328" t="str">
        <f t="shared" ref="CH55" si="11">IF($HL110="8%（軽減）","*","")</f>
        <v/>
      </c>
      <c r="CI55" s="328"/>
      <c r="CJ55" s="329"/>
      <c r="CK55" s="218">
        <f t="shared" ref="CK55" si="12">IF($HG110="","",$HG110)</f>
        <v>5000</v>
      </c>
      <c r="CL55" s="219"/>
      <c r="CM55" s="219"/>
      <c r="CN55" s="219"/>
      <c r="CO55" s="219"/>
      <c r="CP55" s="219"/>
      <c r="CQ55" s="219"/>
      <c r="CR55" s="219"/>
      <c r="CS55" s="219"/>
      <c r="CT55" s="219"/>
      <c r="CU55" s="219"/>
      <c r="CV55" s="219"/>
      <c r="CW55" s="219"/>
      <c r="CX55" s="219"/>
      <c r="CY55" s="219"/>
      <c r="CZ55" s="219"/>
      <c r="DA55" s="219"/>
      <c r="DB55" s="219"/>
      <c r="DC55" s="219"/>
      <c r="DD55" s="219"/>
      <c r="DE55" s="219"/>
      <c r="DF55" s="219"/>
      <c r="DG55" s="219"/>
      <c r="DH55" s="219"/>
      <c r="DI55" s="219"/>
      <c r="DJ55" s="219"/>
      <c r="DK55" s="219"/>
      <c r="DL55" s="219"/>
      <c r="DM55" s="219"/>
      <c r="DN55" s="219"/>
      <c r="DO55" s="219"/>
      <c r="DP55" s="219"/>
      <c r="DQ55" s="219"/>
      <c r="DR55" s="219"/>
      <c r="DS55" s="219"/>
      <c r="DT55" s="219"/>
      <c r="DU55" s="219"/>
      <c r="DV55" s="219"/>
      <c r="DW55" s="219"/>
      <c r="DX55" s="442"/>
      <c r="DY55" s="183">
        <f t="shared" ref="DY55" si="13">IF($HJ110="","",$HJ110)</f>
        <v>1</v>
      </c>
      <c r="DZ55" s="184"/>
      <c r="EA55" s="184"/>
      <c r="EB55" s="184"/>
      <c r="EC55" s="184"/>
      <c r="ED55" s="184"/>
      <c r="EE55" s="184"/>
      <c r="EF55" s="185"/>
      <c r="EG55" s="209" t="str">
        <f t="shared" ref="EG55" si="14">IF($HK110="","",$HK110)</f>
        <v>個</v>
      </c>
      <c r="EH55" s="210"/>
      <c r="EI55" s="210"/>
      <c r="EJ55" s="210"/>
      <c r="EK55" s="210"/>
      <c r="EL55" s="211"/>
      <c r="EM55" s="183" cm="1">
        <f t="array" ref="EM55">_xlfn.IFS($HL110="8%（軽減）",8,$HL110=10%,10,$HL110=8%,8,$HL110="","",TRUE,$HL110*100)</f>
        <v>10</v>
      </c>
      <c r="EN55" s="184"/>
      <c r="EO55" s="184"/>
      <c r="EP55" s="184"/>
      <c r="EQ55" s="184"/>
      <c r="ER55" s="184"/>
      <c r="ES55" s="184"/>
      <c r="ET55" s="185"/>
      <c r="EU55" s="218">
        <f>IF($HM110="","",$HM110)</f>
        <v>5000</v>
      </c>
      <c r="EV55" s="219"/>
      <c r="EW55" s="219"/>
      <c r="EX55" s="219"/>
      <c r="EY55" s="219"/>
      <c r="EZ55" s="219"/>
      <c r="FA55" s="219"/>
      <c r="FB55" s="219"/>
      <c r="FC55" s="219"/>
      <c r="FD55" s="219"/>
      <c r="FE55" s="219"/>
      <c r="FF55" s="219"/>
      <c r="FG55" s="219"/>
      <c r="FH55" s="219"/>
      <c r="FI55" s="219"/>
      <c r="FJ55" s="219"/>
      <c r="FK55" s="219"/>
      <c r="FL55" s="219"/>
      <c r="FM55" s="219"/>
      <c r="FN55" s="219"/>
      <c r="FO55" s="219"/>
      <c r="FP55" s="219"/>
      <c r="FQ55" s="219"/>
      <c r="FR55" s="219"/>
      <c r="FS55" s="219"/>
      <c r="FT55" s="219"/>
      <c r="FU55" s="219"/>
      <c r="FV55" s="219"/>
      <c r="FW55" s="219"/>
      <c r="FX55" s="219"/>
      <c r="FY55" s="219"/>
      <c r="FZ55" s="219"/>
      <c r="GA55" s="219"/>
      <c r="GB55" s="219"/>
      <c r="GC55" s="219"/>
      <c r="GD55" s="219"/>
      <c r="GE55" s="219"/>
      <c r="GF55" s="113"/>
      <c r="GG55" s="113"/>
      <c r="GH55" s="126"/>
      <c r="GI55" s="35"/>
      <c r="GJ55" s="35"/>
      <c r="GK55" s="35"/>
      <c r="GL55" s="35"/>
      <c r="GM55" s="35"/>
      <c r="HC55" s="473"/>
      <c r="HD55" s="474"/>
      <c r="HE55" s="479"/>
      <c r="HF55" s="616"/>
      <c r="HG55" s="597"/>
      <c r="HH55" s="15"/>
    </row>
    <row r="56" spans="1:216" ht="5.0999999999999996" customHeight="1" x14ac:dyDescent="0.35">
      <c r="A56" s="580"/>
      <c r="B56" s="580"/>
      <c r="C56" s="580"/>
      <c r="D56" s="580"/>
      <c r="E56" s="580"/>
      <c r="F56" s="335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0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30"/>
      <c r="AI56" s="330"/>
      <c r="AJ56" s="330"/>
      <c r="AK56" s="330"/>
      <c r="AL56" s="330"/>
      <c r="AM56" s="330"/>
      <c r="AN56" s="330"/>
      <c r="AO56" s="330"/>
      <c r="AP56" s="330"/>
      <c r="AQ56" s="330"/>
      <c r="AR56" s="330"/>
      <c r="AS56" s="330"/>
      <c r="AT56" s="330"/>
      <c r="AU56" s="330"/>
      <c r="AV56" s="330"/>
      <c r="AW56" s="330"/>
      <c r="AX56" s="330"/>
      <c r="AY56" s="330"/>
      <c r="AZ56" s="330"/>
      <c r="BA56" s="330"/>
      <c r="BB56" s="330"/>
      <c r="BC56" s="330"/>
      <c r="BD56" s="330"/>
      <c r="BE56" s="330"/>
      <c r="BF56" s="330"/>
      <c r="BG56" s="330"/>
      <c r="BH56" s="330"/>
      <c r="BI56" s="330"/>
      <c r="BJ56" s="330"/>
      <c r="BK56" s="330"/>
      <c r="BL56" s="330"/>
      <c r="BM56" s="330"/>
      <c r="BN56" s="330"/>
      <c r="BO56" s="330"/>
      <c r="BP56" s="330"/>
      <c r="BQ56" s="330"/>
      <c r="BR56" s="330"/>
      <c r="BS56" s="330"/>
      <c r="BT56" s="330"/>
      <c r="BU56" s="330"/>
      <c r="BV56" s="330"/>
      <c r="BW56" s="330"/>
      <c r="BX56" s="330"/>
      <c r="BY56" s="330"/>
      <c r="BZ56" s="330"/>
      <c r="CA56" s="330"/>
      <c r="CB56" s="330"/>
      <c r="CC56" s="330"/>
      <c r="CD56" s="330"/>
      <c r="CE56" s="330"/>
      <c r="CF56" s="330"/>
      <c r="CG56" s="330"/>
      <c r="CH56" s="330"/>
      <c r="CI56" s="330"/>
      <c r="CJ56" s="331"/>
      <c r="CK56" s="220"/>
      <c r="CL56" s="221"/>
      <c r="CM56" s="221"/>
      <c r="CN56" s="221"/>
      <c r="CO56" s="221"/>
      <c r="CP56" s="221"/>
      <c r="CQ56" s="221"/>
      <c r="CR56" s="221"/>
      <c r="CS56" s="221"/>
      <c r="CT56" s="221"/>
      <c r="CU56" s="221"/>
      <c r="CV56" s="221"/>
      <c r="CW56" s="221"/>
      <c r="CX56" s="221"/>
      <c r="CY56" s="221"/>
      <c r="CZ56" s="221"/>
      <c r="DA56" s="221"/>
      <c r="DB56" s="221"/>
      <c r="DC56" s="221"/>
      <c r="DD56" s="221"/>
      <c r="DE56" s="221"/>
      <c r="DF56" s="221"/>
      <c r="DG56" s="221"/>
      <c r="DH56" s="221"/>
      <c r="DI56" s="221"/>
      <c r="DJ56" s="221"/>
      <c r="DK56" s="221"/>
      <c r="DL56" s="221"/>
      <c r="DM56" s="221"/>
      <c r="DN56" s="221"/>
      <c r="DO56" s="221"/>
      <c r="DP56" s="221"/>
      <c r="DQ56" s="221"/>
      <c r="DR56" s="221"/>
      <c r="DS56" s="221"/>
      <c r="DT56" s="221"/>
      <c r="DU56" s="221"/>
      <c r="DV56" s="221"/>
      <c r="DW56" s="221"/>
      <c r="DX56" s="443"/>
      <c r="DY56" s="186"/>
      <c r="DZ56" s="187"/>
      <c r="EA56" s="187"/>
      <c r="EB56" s="187"/>
      <c r="EC56" s="187"/>
      <c r="ED56" s="187"/>
      <c r="EE56" s="187"/>
      <c r="EF56" s="188"/>
      <c r="EG56" s="212"/>
      <c r="EH56" s="213"/>
      <c r="EI56" s="213"/>
      <c r="EJ56" s="213"/>
      <c r="EK56" s="213"/>
      <c r="EL56" s="214"/>
      <c r="EM56" s="186"/>
      <c r="EN56" s="187"/>
      <c r="EO56" s="187"/>
      <c r="EP56" s="187"/>
      <c r="EQ56" s="187"/>
      <c r="ER56" s="187"/>
      <c r="ES56" s="187"/>
      <c r="ET56" s="188"/>
      <c r="EU56" s="220"/>
      <c r="EV56" s="221"/>
      <c r="EW56" s="221"/>
      <c r="EX56" s="221"/>
      <c r="EY56" s="221"/>
      <c r="EZ56" s="221"/>
      <c r="FA56" s="221"/>
      <c r="FB56" s="221"/>
      <c r="FC56" s="221"/>
      <c r="FD56" s="221"/>
      <c r="FE56" s="221"/>
      <c r="FF56" s="221"/>
      <c r="FG56" s="221"/>
      <c r="FH56" s="221"/>
      <c r="FI56" s="221"/>
      <c r="FJ56" s="221"/>
      <c r="FK56" s="221"/>
      <c r="FL56" s="221"/>
      <c r="FM56" s="221"/>
      <c r="FN56" s="221"/>
      <c r="FO56" s="221"/>
      <c r="FP56" s="221"/>
      <c r="FQ56" s="221"/>
      <c r="FR56" s="221"/>
      <c r="FS56" s="221"/>
      <c r="FT56" s="221"/>
      <c r="FU56" s="221"/>
      <c r="FV56" s="221"/>
      <c r="FW56" s="221"/>
      <c r="FX56" s="221"/>
      <c r="FY56" s="221"/>
      <c r="FZ56" s="221"/>
      <c r="GA56" s="221"/>
      <c r="GB56" s="221"/>
      <c r="GC56" s="221"/>
      <c r="GD56" s="221"/>
      <c r="GE56" s="221"/>
      <c r="GF56" s="114"/>
      <c r="GG56" s="114"/>
      <c r="GH56" s="127"/>
      <c r="GI56" s="36"/>
      <c r="GJ56" s="36"/>
      <c r="GK56" s="36"/>
      <c r="GL56" s="36"/>
      <c r="GM56" s="36"/>
      <c r="HC56" s="469" t="s">
        <v>60</v>
      </c>
      <c r="HD56" s="470"/>
      <c r="HE56" s="598" t="s">
        <v>88</v>
      </c>
      <c r="HF56" s="599"/>
      <c r="HG56" s="600"/>
      <c r="HH56" s="15"/>
    </row>
    <row r="57" spans="1:216" ht="5.0999999999999996" customHeight="1" x14ac:dyDescent="0.35">
      <c r="A57" s="580"/>
      <c r="B57" s="580"/>
      <c r="C57" s="580"/>
      <c r="D57" s="580"/>
      <c r="E57" s="580"/>
      <c r="F57" s="335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330"/>
      <c r="AY57" s="330"/>
      <c r="AZ57" s="330"/>
      <c r="BA57" s="330"/>
      <c r="BB57" s="330"/>
      <c r="BC57" s="330"/>
      <c r="BD57" s="330"/>
      <c r="BE57" s="330"/>
      <c r="BF57" s="330"/>
      <c r="BG57" s="330"/>
      <c r="BH57" s="330"/>
      <c r="BI57" s="330"/>
      <c r="BJ57" s="330"/>
      <c r="BK57" s="330"/>
      <c r="BL57" s="330"/>
      <c r="BM57" s="330"/>
      <c r="BN57" s="330"/>
      <c r="BO57" s="330"/>
      <c r="BP57" s="330"/>
      <c r="BQ57" s="330"/>
      <c r="BR57" s="330"/>
      <c r="BS57" s="330"/>
      <c r="BT57" s="330"/>
      <c r="BU57" s="330"/>
      <c r="BV57" s="330"/>
      <c r="BW57" s="330"/>
      <c r="BX57" s="330"/>
      <c r="BY57" s="330"/>
      <c r="BZ57" s="330"/>
      <c r="CA57" s="330"/>
      <c r="CB57" s="330"/>
      <c r="CC57" s="330"/>
      <c r="CD57" s="330"/>
      <c r="CE57" s="330"/>
      <c r="CF57" s="330"/>
      <c r="CG57" s="330"/>
      <c r="CH57" s="330"/>
      <c r="CI57" s="330"/>
      <c r="CJ57" s="331"/>
      <c r="CK57" s="220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21"/>
      <c r="DJ57" s="221"/>
      <c r="DK57" s="221"/>
      <c r="DL57" s="221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443"/>
      <c r="DY57" s="186"/>
      <c r="DZ57" s="187"/>
      <c r="EA57" s="187"/>
      <c r="EB57" s="187"/>
      <c r="EC57" s="187"/>
      <c r="ED57" s="187"/>
      <c r="EE57" s="187"/>
      <c r="EF57" s="188"/>
      <c r="EG57" s="212"/>
      <c r="EH57" s="213"/>
      <c r="EI57" s="213"/>
      <c r="EJ57" s="213"/>
      <c r="EK57" s="213"/>
      <c r="EL57" s="214"/>
      <c r="EM57" s="186"/>
      <c r="EN57" s="187"/>
      <c r="EO57" s="187"/>
      <c r="EP57" s="187"/>
      <c r="EQ57" s="187"/>
      <c r="ER57" s="187"/>
      <c r="ES57" s="187"/>
      <c r="ET57" s="188"/>
      <c r="EU57" s="220"/>
      <c r="EV57" s="221"/>
      <c r="EW57" s="221"/>
      <c r="EX57" s="221"/>
      <c r="EY57" s="221"/>
      <c r="EZ57" s="221"/>
      <c r="FA57" s="221"/>
      <c r="FB57" s="221"/>
      <c r="FC57" s="221"/>
      <c r="FD57" s="221"/>
      <c r="FE57" s="221"/>
      <c r="FF57" s="221"/>
      <c r="FG57" s="221"/>
      <c r="FH57" s="221"/>
      <c r="FI57" s="221"/>
      <c r="FJ57" s="221"/>
      <c r="FK57" s="221"/>
      <c r="FL57" s="221"/>
      <c r="FM57" s="221"/>
      <c r="FN57" s="221"/>
      <c r="FO57" s="221"/>
      <c r="FP57" s="221"/>
      <c r="FQ57" s="221"/>
      <c r="FR57" s="221"/>
      <c r="FS57" s="221"/>
      <c r="FT57" s="221"/>
      <c r="FU57" s="221"/>
      <c r="FV57" s="221"/>
      <c r="FW57" s="221"/>
      <c r="FX57" s="221"/>
      <c r="FY57" s="221"/>
      <c r="FZ57" s="221"/>
      <c r="GA57" s="221"/>
      <c r="GB57" s="221"/>
      <c r="GC57" s="221"/>
      <c r="GD57" s="221"/>
      <c r="GE57" s="221"/>
      <c r="GF57" s="114"/>
      <c r="GG57" s="114"/>
      <c r="GH57" s="127"/>
      <c r="HC57" s="471"/>
      <c r="HD57" s="472"/>
      <c r="HE57" s="601"/>
      <c r="HF57" s="602"/>
      <c r="HG57" s="603"/>
      <c r="HH57" s="15"/>
    </row>
    <row r="58" spans="1:216" ht="5.0999999999999996" customHeight="1" thickBot="1" x14ac:dyDescent="0.4">
      <c r="A58" s="580"/>
      <c r="B58" s="580"/>
      <c r="C58" s="580"/>
      <c r="D58" s="580"/>
      <c r="E58" s="580"/>
      <c r="F58" s="336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AL58" s="337"/>
      <c r="AM58" s="337"/>
      <c r="AN58" s="337"/>
      <c r="AO58" s="337"/>
      <c r="AP58" s="337"/>
      <c r="AQ58" s="337"/>
      <c r="AR58" s="337"/>
      <c r="AS58" s="337"/>
      <c r="AT58" s="337"/>
      <c r="AU58" s="337"/>
      <c r="AV58" s="337"/>
      <c r="AW58" s="337"/>
      <c r="AX58" s="337"/>
      <c r="AY58" s="337"/>
      <c r="AZ58" s="337"/>
      <c r="BA58" s="337"/>
      <c r="BB58" s="337"/>
      <c r="BC58" s="337"/>
      <c r="BD58" s="337"/>
      <c r="BE58" s="337"/>
      <c r="BF58" s="337"/>
      <c r="BG58" s="337"/>
      <c r="BH58" s="337"/>
      <c r="BI58" s="337"/>
      <c r="BJ58" s="337"/>
      <c r="BK58" s="337"/>
      <c r="BL58" s="337"/>
      <c r="BM58" s="337"/>
      <c r="BN58" s="337"/>
      <c r="BO58" s="337"/>
      <c r="BP58" s="337"/>
      <c r="BQ58" s="337"/>
      <c r="BR58" s="337"/>
      <c r="BS58" s="337"/>
      <c r="BT58" s="337"/>
      <c r="BU58" s="337"/>
      <c r="BV58" s="337"/>
      <c r="BW58" s="337"/>
      <c r="BX58" s="337"/>
      <c r="BY58" s="337"/>
      <c r="BZ58" s="337"/>
      <c r="CA58" s="337"/>
      <c r="CB58" s="337"/>
      <c r="CC58" s="337"/>
      <c r="CD58" s="337"/>
      <c r="CE58" s="337"/>
      <c r="CF58" s="337"/>
      <c r="CG58" s="337"/>
      <c r="CH58" s="337"/>
      <c r="CI58" s="337"/>
      <c r="CJ58" s="338"/>
      <c r="CK58" s="222"/>
      <c r="CL58" s="223"/>
      <c r="CM58" s="223"/>
      <c r="CN58" s="223"/>
      <c r="CO58" s="223"/>
      <c r="CP58" s="223"/>
      <c r="CQ58" s="223"/>
      <c r="CR58" s="223"/>
      <c r="CS58" s="223"/>
      <c r="CT58" s="223"/>
      <c r="CU58" s="223"/>
      <c r="CV58" s="223"/>
      <c r="CW58" s="223"/>
      <c r="CX58" s="223"/>
      <c r="CY58" s="223"/>
      <c r="CZ58" s="223"/>
      <c r="DA58" s="223"/>
      <c r="DB58" s="223"/>
      <c r="DC58" s="223"/>
      <c r="DD58" s="223"/>
      <c r="DE58" s="223"/>
      <c r="DF58" s="223"/>
      <c r="DG58" s="223"/>
      <c r="DH58" s="223"/>
      <c r="DI58" s="223"/>
      <c r="DJ58" s="223"/>
      <c r="DK58" s="223"/>
      <c r="DL58" s="223"/>
      <c r="DM58" s="223"/>
      <c r="DN58" s="223"/>
      <c r="DO58" s="223"/>
      <c r="DP58" s="223"/>
      <c r="DQ58" s="223"/>
      <c r="DR58" s="223"/>
      <c r="DS58" s="223"/>
      <c r="DT58" s="223"/>
      <c r="DU58" s="223"/>
      <c r="DV58" s="223"/>
      <c r="DW58" s="223"/>
      <c r="DX58" s="605"/>
      <c r="DY58" s="189"/>
      <c r="DZ58" s="190"/>
      <c r="EA58" s="190"/>
      <c r="EB58" s="190"/>
      <c r="EC58" s="190"/>
      <c r="ED58" s="190"/>
      <c r="EE58" s="190"/>
      <c r="EF58" s="191"/>
      <c r="EG58" s="215"/>
      <c r="EH58" s="216"/>
      <c r="EI58" s="216"/>
      <c r="EJ58" s="216"/>
      <c r="EK58" s="216"/>
      <c r="EL58" s="217"/>
      <c r="EM58" s="189"/>
      <c r="EN58" s="190"/>
      <c r="EO58" s="190"/>
      <c r="EP58" s="190"/>
      <c r="EQ58" s="190"/>
      <c r="ER58" s="190"/>
      <c r="ES58" s="190"/>
      <c r="ET58" s="191"/>
      <c r="EU58" s="222"/>
      <c r="EV58" s="223"/>
      <c r="EW58" s="223"/>
      <c r="EX58" s="223"/>
      <c r="EY58" s="223"/>
      <c r="EZ58" s="223"/>
      <c r="FA58" s="223"/>
      <c r="FB58" s="223"/>
      <c r="FC58" s="223"/>
      <c r="FD58" s="223"/>
      <c r="FE58" s="223"/>
      <c r="FF58" s="223"/>
      <c r="FG58" s="223"/>
      <c r="FH58" s="223"/>
      <c r="FI58" s="223"/>
      <c r="FJ58" s="223"/>
      <c r="FK58" s="223"/>
      <c r="FL58" s="223"/>
      <c r="FM58" s="223"/>
      <c r="FN58" s="223"/>
      <c r="FO58" s="223"/>
      <c r="FP58" s="223"/>
      <c r="FQ58" s="223"/>
      <c r="FR58" s="223"/>
      <c r="FS58" s="223"/>
      <c r="FT58" s="223"/>
      <c r="FU58" s="223"/>
      <c r="FV58" s="223"/>
      <c r="FW58" s="223"/>
      <c r="FX58" s="223"/>
      <c r="FY58" s="223"/>
      <c r="FZ58" s="223"/>
      <c r="GA58" s="223"/>
      <c r="GB58" s="223"/>
      <c r="GC58" s="223"/>
      <c r="GD58" s="223"/>
      <c r="GE58" s="223"/>
      <c r="GF58" s="129"/>
      <c r="GG58" s="129"/>
      <c r="GH58" s="130"/>
      <c r="HC58" s="471"/>
      <c r="HD58" s="472"/>
      <c r="HE58" s="601"/>
      <c r="HF58" s="602"/>
      <c r="HG58" s="603"/>
      <c r="HH58" s="15"/>
    </row>
    <row r="59" spans="1:216" ht="5.0999999999999996" customHeight="1" x14ac:dyDescent="0.4">
      <c r="A59" s="580"/>
      <c r="B59" s="580"/>
      <c r="C59" s="580"/>
      <c r="D59" s="580"/>
      <c r="E59" s="580"/>
      <c r="DY59" s="613" t="s">
        <v>74</v>
      </c>
      <c r="DZ59" s="427"/>
      <c r="EA59" s="427"/>
      <c r="EB59" s="427"/>
      <c r="EC59" s="427"/>
      <c r="ED59" s="427"/>
      <c r="EE59" s="427"/>
      <c r="EF59" s="427"/>
      <c r="EG59" s="427"/>
      <c r="EH59" s="427"/>
      <c r="EI59" s="427"/>
      <c r="EJ59" s="427"/>
      <c r="EK59" s="427"/>
      <c r="EL59" s="427"/>
      <c r="EM59" s="186" cm="1">
        <f t="array" ref="EM59">_xlfn.IFS($HL98="8%（軽減）",8,$HL98=10%,10,$HL98=8%,8,$HL98="","",TRUE,$HL98*100)</f>
        <v>10</v>
      </c>
      <c r="EN59" s="187"/>
      <c r="EO59" s="187"/>
      <c r="EP59" s="187"/>
      <c r="EQ59" s="187"/>
      <c r="ER59" s="187"/>
      <c r="ES59" s="187"/>
      <c r="ET59" s="188"/>
      <c r="EU59" s="595">
        <f>IF($EU$43="","",SUM(EU43:GH58))</f>
        <v>60000</v>
      </c>
      <c r="EV59" s="596"/>
      <c r="EW59" s="596"/>
      <c r="EX59" s="596"/>
      <c r="EY59" s="596"/>
      <c r="EZ59" s="596"/>
      <c r="FA59" s="596"/>
      <c r="FB59" s="596"/>
      <c r="FC59" s="596"/>
      <c r="FD59" s="596"/>
      <c r="FE59" s="596"/>
      <c r="FF59" s="596"/>
      <c r="FG59" s="596"/>
      <c r="FH59" s="596"/>
      <c r="FI59" s="596"/>
      <c r="FJ59" s="596"/>
      <c r="FK59" s="596"/>
      <c r="FL59" s="596"/>
      <c r="FM59" s="596"/>
      <c r="FN59" s="596"/>
      <c r="FO59" s="596"/>
      <c r="FP59" s="596"/>
      <c r="FQ59" s="596"/>
      <c r="FR59" s="596"/>
      <c r="FS59" s="596"/>
      <c r="FT59" s="596"/>
      <c r="FU59" s="596"/>
      <c r="FV59" s="596"/>
      <c r="FW59" s="596"/>
      <c r="FX59" s="596"/>
      <c r="FY59" s="596"/>
      <c r="FZ59" s="596"/>
      <c r="GA59" s="596"/>
      <c r="GB59" s="596"/>
      <c r="GC59" s="596"/>
      <c r="GD59" s="596"/>
      <c r="GE59" s="596"/>
      <c r="GF59" s="108"/>
      <c r="GG59" s="108"/>
      <c r="GH59" s="37"/>
      <c r="HC59" s="471"/>
      <c r="HD59" s="472"/>
      <c r="HE59" s="601"/>
      <c r="HF59" s="602"/>
      <c r="HG59" s="603"/>
      <c r="HH59" s="15"/>
    </row>
    <row r="60" spans="1:216" ht="5.0999999999999996" customHeight="1" thickBot="1" x14ac:dyDescent="0.45">
      <c r="A60" s="580"/>
      <c r="B60" s="580"/>
      <c r="C60" s="580"/>
      <c r="D60" s="580"/>
      <c r="E60" s="580"/>
      <c r="F60" s="303" t="s">
        <v>79</v>
      </c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208" t="s">
        <v>75</v>
      </c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8"/>
      <c r="DF60" s="208"/>
      <c r="DG60" s="208"/>
      <c r="DH60" s="208"/>
      <c r="DI60" s="208"/>
      <c r="DJ60" s="208"/>
      <c r="DK60" s="208"/>
      <c r="DL60" s="208"/>
      <c r="DM60" s="208"/>
      <c r="DN60" s="208"/>
      <c r="DO60" s="208"/>
      <c r="DP60" s="208"/>
      <c r="DQ60" s="208"/>
      <c r="DR60" s="208"/>
      <c r="DS60" s="208"/>
      <c r="DT60" s="208"/>
      <c r="DU60" s="208"/>
      <c r="DV60" s="208"/>
      <c r="DY60" s="428"/>
      <c r="DZ60" s="429"/>
      <c r="EA60" s="429"/>
      <c r="EB60" s="429"/>
      <c r="EC60" s="429"/>
      <c r="ED60" s="429"/>
      <c r="EE60" s="429"/>
      <c r="EF60" s="429"/>
      <c r="EG60" s="429"/>
      <c r="EH60" s="429"/>
      <c r="EI60" s="429"/>
      <c r="EJ60" s="429"/>
      <c r="EK60" s="429"/>
      <c r="EL60" s="429"/>
      <c r="EM60" s="186"/>
      <c r="EN60" s="187"/>
      <c r="EO60" s="187"/>
      <c r="EP60" s="187"/>
      <c r="EQ60" s="187"/>
      <c r="ER60" s="187"/>
      <c r="ES60" s="187"/>
      <c r="ET60" s="188"/>
      <c r="EU60" s="595"/>
      <c r="EV60" s="596"/>
      <c r="EW60" s="596"/>
      <c r="EX60" s="596"/>
      <c r="EY60" s="596"/>
      <c r="EZ60" s="596"/>
      <c r="FA60" s="596"/>
      <c r="FB60" s="596"/>
      <c r="FC60" s="596"/>
      <c r="FD60" s="596"/>
      <c r="FE60" s="596"/>
      <c r="FF60" s="596"/>
      <c r="FG60" s="596"/>
      <c r="FH60" s="596"/>
      <c r="FI60" s="596"/>
      <c r="FJ60" s="596"/>
      <c r="FK60" s="596"/>
      <c r="FL60" s="596"/>
      <c r="FM60" s="596"/>
      <c r="FN60" s="596"/>
      <c r="FO60" s="596"/>
      <c r="FP60" s="596"/>
      <c r="FQ60" s="596"/>
      <c r="FR60" s="596"/>
      <c r="FS60" s="596"/>
      <c r="FT60" s="596"/>
      <c r="FU60" s="596"/>
      <c r="FV60" s="596"/>
      <c r="FW60" s="596"/>
      <c r="FX60" s="596"/>
      <c r="FY60" s="596"/>
      <c r="FZ60" s="596"/>
      <c r="GA60" s="596"/>
      <c r="GB60" s="596"/>
      <c r="GC60" s="596"/>
      <c r="GD60" s="596"/>
      <c r="GE60" s="596"/>
      <c r="GF60" s="104"/>
      <c r="GG60" s="104"/>
      <c r="GH60" s="37"/>
      <c r="HC60" s="473"/>
      <c r="HD60" s="474"/>
      <c r="HE60" s="601"/>
      <c r="HF60" s="604"/>
      <c r="HG60" s="603"/>
      <c r="HH60" s="15"/>
    </row>
    <row r="61" spans="1:216" ht="5.0999999999999996" customHeight="1" thickTop="1" x14ac:dyDescent="0.4">
      <c r="F61" s="303"/>
      <c r="G61" s="303"/>
      <c r="H61" s="303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3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Y61" s="428"/>
      <c r="DZ61" s="429"/>
      <c r="EA61" s="429"/>
      <c r="EB61" s="429"/>
      <c r="EC61" s="429"/>
      <c r="ED61" s="429"/>
      <c r="EE61" s="429"/>
      <c r="EF61" s="429"/>
      <c r="EG61" s="429"/>
      <c r="EH61" s="429"/>
      <c r="EI61" s="429"/>
      <c r="EJ61" s="429"/>
      <c r="EK61" s="429"/>
      <c r="EL61" s="429"/>
      <c r="EM61" s="186"/>
      <c r="EN61" s="187"/>
      <c r="EO61" s="187"/>
      <c r="EP61" s="187"/>
      <c r="EQ61" s="187"/>
      <c r="ER61" s="187"/>
      <c r="ES61" s="187"/>
      <c r="ET61" s="188"/>
      <c r="EU61" s="595"/>
      <c r="EV61" s="596"/>
      <c r="EW61" s="596"/>
      <c r="EX61" s="596"/>
      <c r="EY61" s="596"/>
      <c r="EZ61" s="596"/>
      <c r="FA61" s="596"/>
      <c r="FB61" s="596"/>
      <c r="FC61" s="596"/>
      <c r="FD61" s="596"/>
      <c r="FE61" s="596"/>
      <c r="FF61" s="596"/>
      <c r="FG61" s="596"/>
      <c r="FH61" s="596"/>
      <c r="FI61" s="596"/>
      <c r="FJ61" s="596"/>
      <c r="FK61" s="596"/>
      <c r="FL61" s="596"/>
      <c r="FM61" s="596"/>
      <c r="FN61" s="596"/>
      <c r="FO61" s="596"/>
      <c r="FP61" s="596"/>
      <c r="FQ61" s="596"/>
      <c r="FR61" s="596"/>
      <c r="FS61" s="596"/>
      <c r="FT61" s="596"/>
      <c r="FU61" s="596"/>
      <c r="FV61" s="596"/>
      <c r="FW61" s="596"/>
      <c r="FX61" s="596"/>
      <c r="FY61" s="596"/>
      <c r="FZ61" s="596"/>
      <c r="GA61" s="596"/>
      <c r="GB61" s="596"/>
      <c r="GC61" s="596"/>
      <c r="GD61" s="596"/>
      <c r="GE61" s="596"/>
      <c r="GF61" s="104"/>
      <c r="GG61" s="104"/>
      <c r="GH61" s="37"/>
      <c r="HC61" s="557" t="s">
        <v>61</v>
      </c>
      <c r="HD61" s="612"/>
      <c r="HE61" s="399" t="s">
        <v>89</v>
      </c>
      <c r="HF61" s="400"/>
      <c r="HG61" s="401"/>
      <c r="HH61" s="15"/>
    </row>
    <row r="62" spans="1:216" ht="5.0999999999999996" customHeight="1" x14ac:dyDescent="0.4"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208" t="s">
        <v>76</v>
      </c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8"/>
      <c r="DF62" s="208"/>
      <c r="DG62" s="208"/>
      <c r="DH62" s="208"/>
      <c r="DI62" s="208"/>
      <c r="DJ62" s="208"/>
      <c r="DK62" s="208"/>
      <c r="DL62" s="208"/>
      <c r="DM62" s="208"/>
      <c r="DN62" s="208"/>
      <c r="DO62" s="208"/>
      <c r="DP62" s="208"/>
      <c r="DQ62" s="208"/>
      <c r="DR62" s="208"/>
      <c r="DS62" s="208"/>
      <c r="DT62" s="208"/>
      <c r="DU62" s="208"/>
      <c r="DV62" s="208"/>
      <c r="DY62" s="428"/>
      <c r="DZ62" s="429"/>
      <c r="EA62" s="429"/>
      <c r="EB62" s="429"/>
      <c r="EC62" s="429"/>
      <c r="ED62" s="429"/>
      <c r="EE62" s="429"/>
      <c r="EF62" s="429"/>
      <c r="EG62" s="429"/>
      <c r="EH62" s="429"/>
      <c r="EI62" s="429"/>
      <c r="EJ62" s="429"/>
      <c r="EK62" s="429"/>
      <c r="EL62" s="429"/>
      <c r="EM62" s="374"/>
      <c r="EN62" s="375"/>
      <c r="EO62" s="375"/>
      <c r="EP62" s="375"/>
      <c r="EQ62" s="375"/>
      <c r="ER62" s="375"/>
      <c r="ES62" s="375"/>
      <c r="ET62" s="447"/>
      <c r="EU62" s="614"/>
      <c r="EV62" s="615"/>
      <c r="EW62" s="615"/>
      <c r="EX62" s="615"/>
      <c r="EY62" s="615"/>
      <c r="EZ62" s="615"/>
      <c r="FA62" s="615"/>
      <c r="FB62" s="615"/>
      <c r="FC62" s="615"/>
      <c r="FD62" s="615"/>
      <c r="FE62" s="615"/>
      <c r="FF62" s="615"/>
      <c r="FG62" s="615"/>
      <c r="FH62" s="615"/>
      <c r="FI62" s="615"/>
      <c r="FJ62" s="615"/>
      <c r="FK62" s="615"/>
      <c r="FL62" s="615"/>
      <c r="FM62" s="615"/>
      <c r="FN62" s="615"/>
      <c r="FO62" s="615"/>
      <c r="FP62" s="615"/>
      <c r="FQ62" s="615"/>
      <c r="FR62" s="615"/>
      <c r="FS62" s="615"/>
      <c r="FT62" s="615"/>
      <c r="FU62" s="615"/>
      <c r="FV62" s="615"/>
      <c r="FW62" s="615"/>
      <c r="FX62" s="615"/>
      <c r="FY62" s="615"/>
      <c r="FZ62" s="615"/>
      <c r="GA62" s="615"/>
      <c r="GB62" s="615"/>
      <c r="GC62" s="615"/>
      <c r="GD62" s="615"/>
      <c r="GE62" s="615"/>
      <c r="GF62" s="106"/>
      <c r="GG62" s="106"/>
      <c r="GH62" s="38"/>
      <c r="HC62" s="557"/>
      <c r="HD62" s="612"/>
      <c r="HE62" s="402"/>
      <c r="HF62" s="403"/>
      <c r="HG62" s="404"/>
      <c r="HH62" s="15"/>
    </row>
    <row r="63" spans="1:216" ht="5.0999999999999996" customHeight="1" x14ac:dyDescent="0.4">
      <c r="F63" s="617"/>
      <c r="G63" s="617"/>
      <c r="H63" s="617"/>
      <c r="I63" s="617"/>
      <c r="J63" s="617"/>
      <c r="K63" s="617"/>
      <c r="L63" s="617"/>
      <c r="M63" s="617"/>
      <c r="N63" s="617"/>
      <c r="O63" s="617"/>
      <c r="P63" s="617"/>
      <c r="Q63" s="617"/>
      <c r="R63" s="617"/>
      <c r="S63" s="617"/>
      <c r="T63" s="617"/>
      <c r="U63" s="617"/>
      <c r="V63" s="617"/>
      <c r="W63" s="617"/>
      <c r="X63" s="617"/>
      <c r="Y63" s="617"/>
      <c r="Z63" s="617"/>
      <c r="AA63" s="617"/>
      <c r="AB63" s="617"/>
      <c r="AC63" s="617"/>
      <c r="AD63" s="617"/>
      <c r="AE63" s="617"/>
      <c r="AF63" s="617"/>
      <c r="AG63" s="617"/>
      <c r="AH63" s="617"/>
      <c r="AI63" s="617"/>
      <c r="AJ63" s="617"/>
      <c r="AK63" s="617"/>
      <c r="AL63" s="617"/>
      <c r="AM63" s="617"/>
      <c r="AN63" s="617"/>
      <c r="AO63" s="617"/>
      <c r="AP63" s="617"/>
      <c r="AQ63" s="617"/>
      <c r="AR63" s="617"/>
      <c r="AS63" s="617"/>
      <c r="AT63" s="617"/>
      <c r="AU63" s="617"/>
      <c r="AV63" s="617"/>
      <c r="AW63" s="617"/>
      <c r="AX63" s="617"/>
      <c r="AY63" s="617"/>
      <c r="AZ63" s="617"/>
      <c r="BA63" s="617"/>
      <c r="BB63" s="617"/>
      <c r="BC63" s="617"/>
      <c r="BD63" s="617"/>
      <c r="BE63" s="617"/>
      <c r="BF63" s="617"/>
      <c r="BG63" s="617"/>
      <c r="BH63" s="617"/>
      <c r="BI63" s="617"/>
      <c r="BJ63" s="617"/>
      <c r="BK63" s="617"/>
      <c r="BL63" s="617"/>
      <c r="BM63" s="617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8"/>
      <c r="DF63" s="208"/>
      <c r="DG63" s="208"/>
      <c r="DH63" s="208"/>
      <c r="DI63" s="208"/>
      <c r="DJ63" s="208"/>
      <c r="DK63" s="208"/>
      <c r="DL63" s="208"/>
      <c r="DM63" s="208"/>
      <c r="DN63" s="208"/>
      <c r="DO63" s="208"/>
      <c r="DP63" s="208"/>
      <c r="DQ63" s="208"/>
      <c r="DR63" s="208"/>
      <c r="DS63" s="208"/>
      <c r="DT63" s="208"/>
      <c r="DU63" s="208"/>
      <c r="DV63" s="208"/>
      <c r="DY63" s="372" t="s">
        <v>70</v>
      </c>
      <c r="DZ63" s="153"/>
      <c r="EA63" s="153"/>
      <c r="EB63" s="153"/>
      <c r="EC63" s="153"/>
      <c r="ED63" s="153"/>
      <c r="EE63" s="153"/>
      <c r="EF63" s="153"/>
      <c r="EG63" s="153"/>
      <c r="EH63" s="153"/>
      <c r="EI63" s="153"/>
      <c r="EJ63" s="153"/>
      <c r="EK63" s="153"/>
      <c r="EL63" s="153"/>
      <c r="EM63" s="183" cm="1">
        <f t="array" ref="EM63">_xlfn.IFS($HL115="8%（軽減）",8,$HL115=10%,10,$HL115=8%,8,$HL115="","",TRUE,$HL115*100)</f>
        <v>10</v>
      </c>
      <c r="EN63" s="184"/>
      <c r="EO63" s="184"/>
      <c r="EP63" s="184"/>
      <c r="EQ63" s="184"/>
      <c r="ER63" s="184"/>
      <c r="ES63" s="184"/>
      <c r="ET63" s="185"/>
      <c r="EU63" s="593">
        <f>IF($HM$115="","",$HM$115)</f>
        <v>15000</v>
      </c>
      <c r="EV63" s="594"/>
      <c r="EW63" s="594"/>
      <c r="EX63" s="594"/>
      <c r="EY63" s="594"/>
      <c r="EZ63" s="594"/>
      <c r="FA63" s="594"/>
      <c r="FB63" s="594"/>
      <c r="FC63" s="594"/>
      <c r="FD63" s="594"/>
      <c r="FE63" s="594"/>
      <c r="FF63" s="594"/>
      <c r="FG63" s="594"/>
      <c r="FH63" s="594"/>
      <c r="FI63" s="594"/>
      <c r="FJ63" s="594"/>
      <c r="FK63" s="594"/>
      <c r="FL63" s="594"/>
      <c r="FM63" s="594"/>
      <c r="FN63" s="594"/>
      <c r="FO63" s="594"/>
      <c r="FP63" s="594"/>
      <c r="FQ63" s="594"/>
      <c r="FR63" s="594"/>
      <c r="FS63" s="594"/>
      <c r="FT63" s="594"/>
      <c r="FU63" s="594"/>
      <c r="FV63" s="594"/>
      <c r="FW63" s="594"/>
      <c r="FX63" s="594"/>
      <c r="FY63" s="594"/>
      <c r="FZ63" s="594"/>
      <c r="GA63" s="594"/>
      <c r="GB63" s="594"/>
      <c r="GC63" s="594"/>
      <c r="GD63" s="594"/>
      <c r="GE63" s="594"/>
      <c r="GF63" s="103"/>
      <c r="GG63" s="103"/>
      <c r="GH63" s="39"/>
      <c r="HC63" s="557"/>
      <c r="HD63" s="612"/>
      <c r="HE63" s="402"/>
      <c r="HF63" s="403"/>
      <c r="HG63" s="404"/>
      <c r="HH63" s="15"/>
    </row>
    <row r="64" spans="1:216" ht="5.0999999999999996" customHeight="1" x14ac:dyDescent="0.4">
      <c r="F64" s="617"/>
      <c r="G64" s="617"/>
      <c r="H64" s="617"/>
      <c r="I64" s="617"/>
      <c r="J64" s="617"/>
      <c r="K64" s="617"/>
      <c r="L64" s="617"/>
      <c r="M64" s="617"/>
      <c r="N64" s="617"/>
      <c r="O64" s="617"/>
      <c r="P64" s="617"/>
      <c r="Q64" s="617"/>
      <c r="R64" s="617"/>
      <c r="S64" s="617"/>
      <c r="T64" s="617"/>
      <c r="U64" s="617"/>
      <c r="V64" s="617"/>
      <c r="W64" s="617"/>
      <c r="X64" s="617"/>
      <c r="Y64" s="617"/>
      <c r="Z64" s="617"/>
      <c r="AA64" s="617"/>
      <c r="AB64" s="617"/>
      <c r="AC64" s="617"/>
      <c r="AD64" s="617"/>
      <c r="AE64" s="617"/>
      <c r="AF64" s="617"/>
      <c r="AG64" s="617"/>
      <c r="AH64" s="617"/>
      <c r="AI64" s="617"/>
      <c r="AJ64" s="617"/>
      <c r="AK64" s="617"/>
      <c r="AL64" s="617"/>
      <c r="AM64" s="617"/>
      <c r="AN64" s="617"/>
      <c r="AO64" s="617"/>
      <c r="AP64" s="617"/>
      <c r="AQ64" s="617"/>
      <c r="AR64" s="617"/>
      <c r="AS64" s="617"/>
      <c r="AT64" s="617"/>
      <c r="AU64" s="617"/>
      <c r="AV64" s="617"/>
      <c r="AW64" s="617"/>
      <c r="AX64" s="617"/>
      <c r="AY64" s="617"/>
      <c r="AZ64" s="617"/>
      <c r="BA64" s="617"/>
      <c r="BB64" s="617"/>
      <c r="BC64" s="617"/>
      <c r="BD64" s="617"/>
      <c r="BE64" s="617"/>
      <c r="BF64" s="617"/>
      <c r="BG64" s="617"/>
      <c r="BH64" s="617"/>
      <c r="BI64" s="617"/>
      <c r="BJ64" s="617"/>
      <c r="BK64" s="617"/>
      <c r="BL64" s="617"/>
      <c r="BM64" s="617"/>
      <c r="BN64" s="208" t="s">
        <v>37</v>
      </c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8"/>
      <c r="DF64" s="208"/>
      <c r="DG64" s="208"/>
      <c r="DH64" s="208"/>
      <c r="DI64" s="208"/>
      <c r="DJ64" s="208"/>
      <c r="DK64" s="208"/>
      <c r="DL64" s="208"/>
      <c r="DM64" s="208"/>
      <c r="DN64" s="208"/>
      <c r="DO64" s="208"/>
      <c r="DP64" s="208"/>
      <c r="DQ64" s="208"/>
      <c r="DR64" s="208"/>
      <c r="DS64" s="208"/>
      <c r="DT64" s="208"/>
      <c r="DU64" s="208"/>
      <c r="DV64" s="208"/>
      <c r="DY64" s="373"/>
      <c r="DZ64" s="153"/>
      <c r="EA64" s="153"/>
      <c r="EB64" s="153"/>
      <c r="EC64" s="153"/>
      <c r="ED64" s="153"/>
      <c r="EE64" s="153"/>
      <c r="EF64" s="153"/>
      <c r="EG64" s="153"/>
      <c r="EH64" s="153"/>
      <c r="EI64" s="153"/>
      <c r="EJ64" s="153"/>
      <c r="EK64" s="153"/>
      <c r="EL64" s="153"/>
      <c r="EM64" s="186"/>
      <c r="EN64" s="187"/>
      <c r="EO64" s="187"/>
      <c r="EP64" s="187"/>
      <c r="EQ64" s="187"/>
      <c r="ER64" s="187"/>
      <c r="ES64" s="187"/>
      <c r="ET64" s="188"/>
      <c r="EU64" s="595"/>
      <c r="EV64" s="596"/>
      <c r="EW64" s="596"/>
      <c r="EX64" s="596"/>
      <c r="EY64" s="596"/>
      <c r="EZ64" s="596"/>
      <c r="FA64" s="596"/>
      <c r="FB64" s="596"/>
      <c r="FC64" s="596"/>
      <c r="FD64" s="596"/>
      <c r="FE64" s="596"/>
      <c r="FF64" s="596"/>
      <c r="FG64" s="596"/>
      <c r="FH64" s="596"/>
      <c r="FI64" s="596"/>
      <c r="FJ64" s="596"/>
      <c r="FK64" s="596"/>
      <c r="FL64" s="596"/>
      <c r="FM64" s="596"/>
      <c r="FN64" s="596"/>
      <c r="FO64" s="596"/>
      <c r="FP64" s="596"/>
      <c r="FQ64" s="596"/>
      <c r="FR64" s="596"/>
      <c r="FS64" s="596"/>
      <c r="FT64" s="596"/>
      <c r="FU64" s="596"/>
      <c r="FV64" s="596"/>
      <c r="FW64" s="596"/>
      <c r="FX64" s="596"/>
      <c r="FY64" s="596"/>
      <c r="FZ64" s="596"/>
      <c r="GA64" s="596"/>
      <c r="GB64" s="596"/>
      <c r="GC64" s="596"/>
      <c r="GD64" s="596"/>
      <c r="GE64" s="596"/>
      <c r="GF64" s="104"/>
      <c r="GG64" s="104"/>
      <c r="GH64" s="37"/>
      <c r="HC64" s="557"/>
      <c r="HD64" s="612"/>
      <c r="HE64" s="402"/>
      <c r="HF64" s="403"/>
      <c r="HG64" s="404"/>
      <c r="HH64" s="15"/>
    </row>
    <row r="65" spans="1:218" ht="5.0999999999999996" customHeight="1" thickBot="1" x14ac:dyDescent="0.45">
      <c r="F65" s="617"/>
      <c r="G65" s="617"/>
      <c r="H65" s="617"/>
      <c r="I65" s="617"/>
      <c r="J65" s="617"/>
      <c r="K65" s="617"/>
      <c r="L65" s="617"/>
      <c r="M65" s="617"/>
      <c r="N65" s="617"/>
      <c r="O65" s="617"/>
      <c r="P65" s="617"/>
      <c r="Q65" s="617"/>
      <c r="R65" s="617"/>
      <c r="S65" s="617"/>
      <c r="T65" s="617"/>
      <c r="U65" s="617"/>
      <c r="V65" s="617"/>
      <c r="W65" s="617"/>
      <c r="X65" s="617"/>
      <c r="Y65" s="617"/>
      <c r="Z65" s="617"/>
      <c r="AA65" s="617"/>
      <c r="AB65" s="617"/>
      <c r="AC65" s="617"/>
      <c r="AD65" s="617"/>
      <c r="AE65" s="617"/>
      <c r="AF65" s="617"/>
      <c r="AG65" s="617"/>
      <c r="AH65" s="617"/>
      <c r="AI65" s="617"/>
      <c r="AJ65" s="617"/>
      <c r="AK65" s="617"/>
      <c r="AL65" s="617"/>
      <c r="AM65" s="617"/>
      <c r="AN65" s="617"/>
      <c r="AO65" s="617"/>
      <c r="AP65" s="617"/>
      <c r="AQ65" s="617"/>
      <c r="AR65" s="617"/>
      <c r="AS65" s="617"/>
      <c r="AT65" s="617"/>
      <c r="AU65" s="617"/>
      <c r="AV65" s="617"/>
      <c r="AW65" s="617"/>
      <c r="AX65" s="617"/>
      <c r="AY65" s="617"/>
      <c r="AZ65" s="617"/>
      <c r="BA65" s="617"/>
      <c r="BB65" s="617"/>
      <c r="BC65" s="617"/>
      <c r="BD65" s="617"/>
      <c r="BE65" s="617"/>
      <c r="BF65" s="617"/>
      <c r="BG65" s="617"/>
      <c r="BH65" s="617"/>
      <c r="BI65" s="617"/>
      <c r="BJ65" s="617"/>
      <c r="BK65" s="617"/>
      <c r="BL65" s="617"/>
      <c r="BM65" s="617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8"/>
      <c r="DF65" s="208"/>
      <c r="DG65" s="208"/>
      <c r="DH65" s="208"/>
      <c r="DI65" s="208"/>
      <c r="DJ65" s="208"/>
      <c r="DK65" s="208"/>
      <c r="DL65" s="208"/>
      <c r="DM65" s="208"/>
      <c r="DN65" s="208"/>
      <c r="DO65" s="208"/>
      <c r="DP65" s="208"/>
      <c r="DQ65" s="208"/>
      <c r="DR65" s="208"/>
      <c r="DS65" s="208"/>
      <c r="DT65" s="208"/>
      <c r="DU65" s="208"/>
      <c r="DV65" s="208"/>
      <c r="DY65" s="373"/>
      <c r="DZ65" s="153"/>
      <c r="EA65" s="153"/>
      <c r="EB65" s="153"/>
      <c r="EC65" s="153"/>
      <c r="ED65" s="153"/>
      <c r="EE65" s="153"/>
      <c r="EF65" s="153"/>
      <c r="EG65" s="153"/>
      <c r="EH65" s="153"/>
      <c r="EI65" s="153"/>
      <c r="EJ65" s="153"/>
      <c r="EK65" s="153"/>
      <c r="EL65" s="153"/>
      <c r="EM65" s="186"/>
      <c r="EN65" s="187"/>
      <c r="EO65" s="187"/>
      <c r="EP65" s="187"/>
      <c r="EQ65" s="187"/>
      <c r="ER65" s="187"/>
      <c r="ES65" s="187"/>
      <c r="ET65" s="188"/>
      <c r="EU65" s="595"/>
      <c r="EV65" s="596"/>
      <c r="EW65" s="596"/>
      <c r="EX65" s="596"/>
      <c r="EY65" s="596"/>
      <c r="EZ65" s="596"/>
      <c r="FA65" s="596"/>
      <c r="FB65" s="596"/>
      <c r="FC65" s="596"/>
      <c r="FD65" s="596"/>
      <c r="FE65" s="596"/>
      <c r="FF65" s="596"/>
      <c r="FG65" s="596"/>
      <c r="FH65" s="596"/>
      <c r="FI65" s="596"/>
      <c r="FJ65" s="596"/>
      <c r="FK65" s="596"/>
      <c r="FL65" s="596"/>
      <c r="FM65" s="596"/>
      <c r="FN65" s="596"/>
      <c r="FO65" s="596"/>
      <c r="FP65" s="596"/>
      <c r="FQ65" s="596"/>
      <c r="FR65" s="596"/>
      <c r="FS65" s="596"/>
      <c r="FT65" s="596"/>
      <c r="FU65" s="596"/>
      <c r="FV65" s="596"/>
      <c r="FW65" s="596"/>
      <c r="FX65" s="596"/>
      <c r="FY65" s="596"/>
      <c r="FZ65" s="596"/>
      <c r="GA65" s="596"/>
      <c r="GB65" s="596"/>
      <c r="GC65" s="596"/>
      <c r="GD65" s="596"/>
      <c r="GE65" s="596"/>
      <c r="GF65" s="104"/>
      <c r="GG65" s="104"/>
      <c r="GH65" s="37"/>
      <c r="HC65" s="557"/>
      <c r="HD65" s="612"/>
      <c r="HE65" s="507"/>
      <c r="HF65" s="508"/>
      <c r="HG65" s="509"/>
      <c r="HH65" s="15"/>
    </row>
    <row r="66" spans="1:218" ht="5.0999999999999996" customHeight="1" thickTop="1" x14ac:dyDescent="0.4">
      <c r="F66" s="617"/>
      <c r="G66" s="617"/>
      <c r="H66" s="617"/>
      <c r="I66" s="617"/>
      <c r="J66" s="617"/>
      <c r="K66" s="617"/>
      <c r="L66" s="617"/>
      <c r="M66" s="617"/>
      <c r="N66" s="617"/>
      <c r="O66" s="617"/>
      <c r="P66" s="617"/>
      <c r="Q66" s="617"/>
      <c r="R66" s="617"/>
      <c r="S66" s="617"/>
      <c r="T66" s="617"/>
      <c r="U66" s="617"/>
      <c r="V66" s="617"/>
      <c r="W66" s="617"/>
      <c r="X66" s="617"/>
      <c r="Y66" s="617"/>
      <c r="Z66" s="617"/>
      <c r="AA66" s="617"/>
      <c r="AB66" s="617"/>
      <c r="AC66" s="617"/>
      <c r="AD66" s="617"/>
      <c r="AE66" s="617"/>
      <c r="AF66" s="617"/>
      <c r="AG66" s="617"/>
      <c r="AH66" s="617"/>
      <c r="AI66" s="617"/>
      <c r="AJ66" s="617"/>
      <c r="AK66" s="617"/>
      <c r="AL66" s="617"/>
      <c r="AM66" s="617"/>
      <c r="AN66" s="617"/>
      <c r="AO66" s="617"/>
      <c r="AP66" s="617"/>
      <c r="AQ66" s="617"/>
      <c r="AR66" s="617"/>
      <c r="AS66" s="617"/>
      <c r="AT66" s="617"/>
      <c r="AU66" s="617"/>
      <c r="AV66" s="617"/>
      <c r="AW66" s="617"/>
      <c r="AX66" s="617"/>
      <c r="AY66" s="617"/>
      <c r="AZ66" s="617"/>
      <c r="BA66" s="617"/>
      <c r="BB66" s="617"/>
      <c r="BC66" s="617"/>
      <c r="BD66" s="617"/>
      <c r="BE66" s="617"/>
      <c r="BF66" s="617"/>
      <c r="BG66" s="617"/>
      <c r="BH66" s="617"/>
      <c r="BI66" s="617"/>
      <c r="BJ66" s="617"/>
      <c r="BK66" s="617"/>
      <c r="BL66" s="617"/>
      <c r="BM66" s="617"/>
      <c r="BN66" s="279"/>
      <c r="BO66" s="279"/>
      <c r="BP66" s="279"/>
      <c r="BQ66" s="279"/>
      <c r="BR66" s="279"/>
      <c r="BS66" s="279"/>
      <c r="BT66" s="279"/>
      <c r="BU66" s="279"/>
      <c r="BV66" s="279"/>
      <c r="BW66" s="279"/>
      <c r="BX66" s="279"/>
      <c r="BY66" s="279"/>
      <c r="BZ66" s="279"/>
      <c r="CA66" s="279"/>
      <c r="CB66" s="279"/>
      <c r="CC66" s="279"/>
      <c r="CD66" s="279"/>
      <c r="CE66" s="279"/>
      <c r="CF66" s="279"/>
      <c r="CG66" s="279"/>
      <c r="CH66" s="279"/>
      <c r="CI66" s="279"/>
      <c r="CJ66" s="279"/>
      <c r="CK66" s="279"/>
      <c r="CL66" s="279"/>
      <c r="CM66" s="279"/>
      <c r="CN66" s="279"/>
      <c r="CO66" s="279"/>
      <c r="CP66" s="279"/>
      <c r="CQ66" s="279"/>
      <c r="CR66" s="279"/>
      <c r="CS66" s="279"/>
      <c r="CT66" s="279"/>
      <c r="CU66" s="279"/>
      <c r="CV66" s="279"/>
      <c r="CW66" s="279"/>
      <c r="CX66" s="279"/>
      <c r="CY66" s="279"/>
      <c r="CZ66" s="279"/>
      <c r="DA66" s="279"/>
      <c r="DB66" s="279"/>
      <c r="DC66" s="279"/>
      <c r="DD66" s="279"/>
      <c r="DE66" s="279"/>
      <c r="DF66" s="279"/>
      <c r="DG66" s="279"/>
      <c r="DH66" s="279"/>
      <c r="DI66" s="279"/>
      <c r="DJ66" s="279"/>
      <c r="DK66" s="279"/>
      <c r="DL66" s="279"/>
      <c r="DY66" s="373"/>
      <c r="DZ66" s="153"/>
      <c r="EA66" s="153"/>
      <c r="EB66" s="153"/>
      <c r="EC66" s="153"/>
      <c r="ED66" s="153"/>
      <c r="EE66" s="153"/>
      <c r="EF66" s="153"/>
      <c r="EG66" s="153"/>
      <c r="EH66" s="153"/>
      <c r="EI66" s="153"/>
      <c r="EJ66" s="153"/>
      <c r="EK66" s="153"/>
      <c r="EL66" s="153"/>
      <c r="EM66" s="374"/>
      <c r="EN66" s="375"/>
      <c r="EO66" s="375"/>
      <c r="EP66" s="375"/>
      <c r="EQ66" s="375"/>
      <c r="ER66" s="375"/>
      <c r="ES66" s="375"/>
      <c r="ET66" s="447"/>
      <c r="EU66" s="614"/>
      <c r="EV66" s="615"/>
      <c r="EW66" s="615"/>
      <c r="EX66" s="615"/>
      <c r="EY66" s="615"/>
      <c r="EZ66" s="615"/>
      <c r="FA66" s="615"/>
      <c r="FB66" s="615"/>
      <c r="FC66" s="615"/>
      <c r="FD66" s="615"/>
      <c r="FE66" s="615"/>
      <c r="FF66" s="615"/>
      <c r="FG66" s="615"/>
      <c r="FH66" s="615"/>
      <c r="FI66" s="615"/>
      <c r="FJ66" s="615"/>
      <c r="FK66" s="615"/>
      <c r="FL66" s="615"/>
      <c r="FM66" s="615"/>
      <c r="FN66" s="615"/>
      <c r="FO66" s="615"/>
      <c r="FP66" s="615"/>
      <c r="FQ66" s="615"/>
      <c r="FR66" s="615"/>
      <c r="FS66" s="615"/>
      <c r="FT66" s="615"/>
      <c r="FU66" s="615"/>
      <c r="FV66" s="615"/>
      <c r="FW66" s="615"/>
      <c r="FX66" s="615"/>
      <c r="FY66" s="615"/>
      <c r="FZ66" s="615"/>
      <c r="GA66" s="615"/>
      <c r="GB66" s="615"/>
      <c r="GC66" s="615"/>
      <c r="GD66" s="615"/>
      <c r="GE66" s="615"/>
      <c r="GF66" s="106"/>
      <c r="GG66" s="106"/>
      <c r="GH66" s="38"/>
      <c r="HC66" s="557" t="s">
        <v>62</v>
      </c>
      <c r="HD66" s="612"/>
      <c r="HE66" s="619" t="s">
        <v>90</v>
      </c>
      <c r="HF66" s="620"/>
      <c r="HG66" s="621"/>
      <c r="HH66" s="15"/>
    </row>
    <row r="67" spans="1:218" ht="6" customHeight="1" x14ac:dyDescent="0.4">
      <c r="F67" s="617"/>
      <c r="G67" s="617"/>
      <c r="H67" s="617"/>
      <c r="I67" s="617"/>
      <c r="J67" s="617"/>
      <c r="K67" s="617"/>
      <c r="L67" s="617"/>
      <c r="M67" s="617"/>
      <c r="N67" s="617"/>
      <c r="O67" s="617"/>
      <c r="P67" s="617"/>
      <c r="Q67" s="617"/>
      <c r="R67" s="617"/>
      <c r="S67" s="617"/>
      <c r="T67" s="617"/>
      <c r="U67" s="617"/>
      <c r="V67" s="617"/>
      <c r="W67" s="617"/>
      <c r="X67" s="617"/>
      <c r="Y67" s="617"/>
      <c r="Z67" s="617"/>
      <c r="AA67" s="617"/>
      <c r="AB67" s="617"/>
      <c r="AC67" s="617"/>
      <c r="AD67" s="617"/>
      <c r="AE67" s="617"/>
      <c r="AF67" s="617"/>
      <c r="AG67" s="617"/>
      <c r="AH67" s="617"/>
      <c r="AI67" s="617"/>
      <c r="AJ67" s="617"/>
      <c r="AK67" s="617"/>
      <c r="AL67" s="617"/>
      <c r="AM67" s="617"/>
      <c r="AN67" s="617"/>
      <c r="AO67" s="617"/>
      <c r="AP67" s="617"/>
      <c r="AQ67" s="617"/>
      <c r="AR67" s="617"/>
      <c r="AS67" s="617"/>
      <c r="AT67" s="617"/>
      <c r="AU67" s="617"/>
      <c r="AV67" s="617"/>
      <c r="AW67" s="617"/>
      <c r="AX67" s="617"/>
      <c r="AY67" s="617"/>
      <c r="AZ67" s="617"/>
      <c r="BA67" s="617"/>
      <c r="BB67" s="617"/>
      <c r="BC67" s="617"/>
      <c r="BD67" s="617"/>
      <c r="BE67" s="617"/>
      <c r="BF67" s="617"/>
      <c r="BG67" s="617"/>
      <c r="BH67" s="617"/>
      <c r="BI67" s="617"/>
      <c r="BJ67" s="617"/>
      <c r="BK67" s="617"/>
      <c r="BL67" s="617"/>
      <c r="BM67" s="617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  <c r="CY67" s="279"/>
      <c r="CZ67" s="279"/>
      <c r="DA67" s="279"/>
      <c r="DB67" s="279"/>
      <c r="DC67" s="279"/>
      <c r="DD67" s="279"/>
      <c r="DE67" s="279"/>
      <c r="DF67" s="279"/>
      <c r="DG67" s="279"/>
      <c r="DH67" s="279"/>
      <c r="DI67" s="279"/>
      <c r="DJ67" s="279"/>
      <c r="DK67" s="279"/>
      <c r="DL67" s="279"/>
      <c r="DY67" s="372" t="s">
        <v>71</v>
      </c>
      <c r="DZ67" s="153"/>
      <c r="EA67" s="153"/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83" cm="1">
        <f t="array" ref="EM67">_xlfn.IFS($HL98="8%（軽減）",8,$HL98=10%,10,$HL98=8%,8,$HL98="","",TRUE,$HL98*100)</f>
        <v>10</v>
      </c>
      <c r="EN67" s="184"/>
      <c r="EO67" s="184"/>
      <c r="EP67" s="184"/>
      <c r="EQ67" s="184"/>
      <c r="ER67" s="184"/>
      <c r="ES67" s="184"/>
      <c r="ET67" s="185"/>
      <c r="EU67" s="593">
        <f>IFERROR(IF($EU$59="","",$EU$59-$EU$63),EU59)</f>
        <v>45000</v>
      </c>
      <c r="EV67" s="594"/>
      <c r="EW67" s="594"/>
      <c r="EX67" s="594"/>
      <c r="EY67" s="594"/>
      <c r="EZ67" s="594"/>
      <c r="FA67" s="594"/>
      <c r="FB67" s="594"/>
      <c r="FC67" s="594"/>
      <c r="FD67" s="594"/>
      <c r="FE67" s="594"/>
      <c r="FF67" s="594"/>
      <c r="FG67" s="594"/>
      <c r="FH67" s="594"/>
      <c r="FI67" s="594"/>
      <c r="FJ67" s="594"/>
      <c r="FK67" s="594"/>
      <c r="FL67" s="594"/>
      <c r="FM67" s="594"/>
      <c r="FN67" s="594"/>
      <c r="FO67" s="594"/>
      <c r="FP67" s="594"/>
      <c r="FQ67" s="594"/>
      <c r="FR67" s="594"/>
      <c r="FS67" s="594"/>
      <c r="FT67" s="594"/>
      <c r="FU67" s="594"/>
      <c r="FV67" s="594"/>
      <c r="FW67" s="594"/>
      <c r="FX67" s="594"/>
      <c r="FY67" s="594"/>
      <c r="FZ67" s="594"/>
      <c r="GA67" s="594"/>
      <c r="GB67" s="594"/>
      <c r="GC67" s="594"/>
      <c r="GD67" s="594"/>
      <c r="GE67" s="594"/>
      <c r="GF67" s="103"/>
      <c r="GG67" s="103"/>
      <c r="GH67" s="39"/>
      <c r="HC67" s="557"/>
      <c r="HD67" s="612"/>
      <c r="HE67" s="622"/>
      <c r="HF67" s="394"/>
      <c r="HG67" s="623"/>
      <c r="HH67" s="15"/>
    </row>
    <row r="68" spans="1:218" ht="6" customHeight="1" thickBot="1" x14ac:dyDescent="0.45">
      <c r="F68" s="617"/>
      <c r="G68" s="617"/>
      <c r="H68" s="617"/>
      <c r="I68" s="617"/>
      <c r="J68" s="617"/>
      <c r="K68" s="617"/>
      <c r="L68" s="617"/>
      <c r="M68" s="617"/>
      <c r="N68" s="617"/>
      <c r="O68" s="617"/>
      <c r="P68" s="617"/>
      <c r="Q68" s="617"/>
      <c r="R68" s="617"/>
      <c r="S68" s="617"/>
      <c r="T68" s="617"/>
      <c r="U68" s="617"/>
      <c r="V68" s="617"/>
      <c r="W68" s="617"/>
      <c r="X68" s="617"/>
      <c r="Y68" s="617"/>
      <c r="Z68" s="617"/>
      <c r="AA68" s="617"/>
      <c r="AB68" s="617"/>
      <c r="AC68" s="617"/>
      <c r="AD68" s="617"/>
      <c r="AE68" s="617"/>
      <c r="AF68" s="617"/>
      <c r="AG68" s="617"/>
      <c r="AH68" s="617"/>
      <c r="AI68" s="617"/>
      <c r="AJ68" s="617"/>
      <c r="AK68" s="617"/>
      <c r="AL68" s="617"/>
      <c r="AM68" s="617"/>
      <c r="AN68" s="617"/>
      <c r="AO68" s="617"/>
      <c r="AP68" s="617"/>
      <c r="AQ68" s="617"/>
      <c r="AR68" s="617"/>
      <c r="AS68" s="617"/>
      <c r="AT68" s="617"/>
      <c r="AU68" s="617"/>
      <c r="AV68" s="617"/>
      <c r="AW68" s="617"/>
      <c r="AX68" s="617"/>
      <c r="AY68" s="617"/>
      <c r="AZ68" s="617"/>
      <c r="BA68" s="617"/>
      <c r="BB68" s="617"/>
      <c r="BC68" s="617"/>
      <c r="BD68" s="617"/>
      <c r="BE68" s="617"/>
      <c r="BF68" s="617"/>
      <c r="BG68" s="617"/>
      <c r="BH68" s="617"/>
      <c r="BI68" s="617"/>
      <c r="BJ68" s="617"/>
      <c r="BK68" s="617"/>
      <c r="BL68" s="617"/>
      <c r="BM68" s="617"/>
      <c r="BN68" s="279"/>
      <c r="BO68" s="279"/>
      <c r="BP68" s="279"/>
      <c r="BQ68" s="279"/>
      <c r="BR68" s="279"/>
      <c r="BS68" s="279"/>
      <c r="BT68" s="279"/>
      <c r="BU68" s="279"/>
      <c r="BV68" s="279"/>
      <c r="BW68" s="279"/>
      <c r="BX68" s="279"/>
      <c r="BY68" s="279"/>
      <c r="BZ68" s="279"/>
      <c r="CA68" s="279"/>
      <c r="CB68" s="279"/>
      <c r="CC68" s="279"/>
      <c r="CD68" s="279"/>
      <c r="CE68" s="279"/>
      <c r="CF68" s="279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  <c r="DA68" s="279"/>
      <c r="DB68" s="279"/>
      <c r="DC68" s="279"/>
      <c r="DD68" s="279"/>
      <c r="DE68" s="279"/>
      <c r="DF68" s="279"/>
      <c r="DG68" s="279"/>
      <c r="DH68" s="279"/>
      <c r="DI68" s="279"/>
      <c r="DJ68" s="279"/>
      <c r="DK68" s="279"/>
      <c r="DL68" s="279"/>
      <c r="DY68" s="373"/>
      <c r="DZ68" s="153"/>
      <c r="EA68" s="153"/>
      <c r="EB68" s="153"/>
      <c r="EC68" s="153"/>
      <c r="ED68" s="153"/>
      <c r="EE68" s="153"/>
      <c r="EF68" s="153"/>
      <c r="EG68" s="153"/>
      <c r="EH68" s="153"/>
      <c r="EI68" s="153"/>
      <c r="EJ68" s="153"/>
      <c r="EK68" s="153"/>
      <c r="EL68" s="153"/>
      <c r="EM68" s="186"/>
      <c r="EN68" s="187"/>
      <c r="EO68" s="187"/>
      <c r="EP68" s="187"/>
      <c r="EQ68" s="187"/>
      <c r="ER68" s="187"/>
      <c r="ES68" s="187"/>
      <c r="ET68" s="188"/>
      <c r="EU68" s="595"/>
      <c r="EV68" s="596"/>
      <c r="EW68" s="596"/>
      <c r="EX68" s="596"/>
      <c r="EY68" s="596"/>
      <c r="EZ68" s="596"/>
      <c r="FA68" s="596"/>
      <c r="FB68" s="596"/>
      <c r="FC68" s="596"/>
      <c r="FD68" s="596"/>
      <c r="FE68" s="596"/>
      <c r="FF68" s="596"/>
      <c r="FG68" s="596"/>
      <c r="FH68" s="596"/>
      <c r="FI68" s="596"/>
      <c r="FJ68" s="596"/>
      <c r="FK68" s="596"/>
      <c r="FL68" s="596"/>
      <c r="FM68" s="596"/>
      <c r="FN68" s="596"/>
      <c r="FO68" s="596"/>
      <c r="FP68" s="596"/>
      <c r="FQ68" s="596"/>
      <c r="FR68" s="596"/>
      <c r="FS68" s="596"/>
      <c r="FT68" s="596"/>
      <c r="FU68" s="596"/>
      <c r="FV68" s="596"/>
      <c r="FW68" s="596"/>
      <c r="FX68" s="596"/>
      <c r="FY68" s="596"/>
      <c r="FZ68" s="596"/>
      <c r="GA68" s="596"/>
      <c r="GB68" s="596"/>
      <c r="GC68" s="596"/>
      <c r="GD68" s="596"/>
      <c r="GE68" s="596"/>
      <c r="GF68" s="104"/>
      <c r="GG68" s="104"/>
      <c r="GH68" s="37"/>
      <c r="HC68" s="557"/>
      <c r="HD68" s="612"/>
      <c r="HE68" s="622"/>
      <c r="HF68" s="394"/>
      <c r="HG68" s="623"/>
      <c r="HH68" s="15"/>
    </row>
    <row r="69" spans="1:218" ht="5.0999999999999996" customHeight="1" x14ac:dyDescent="0.4">
      <c r="F69" s="415" t="s">
        <v>40</v>
      </c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584">
        <f>IF($HE$15="","",$HE$15)</f>
        <v>10121</v>
      </c>
      <c r="Z69" s="585"/>
      <c r="AA69" s="585"/>
      <c r="AB69" s="585"/>
      <c r="AC69" s="585"/>
      <c r="AD69" s="585"/>
      <c r="AE69" s="585"/>
      <c r="AF69" s="585"/>
      <c r="AG69" s="585"/>
      <c r="AH69" s="585"/>
      <c r="AI69" s="585"/>
      <c r="AJ69" s="585"/>
      <c r="AK69" s="585"/>
      <c r="AL69" s="585"/>
      <c r="AM69" s="585"/>
      <c r="AN69" s="585"/>
      <c r="AO69" s="585"/>
      <c r="AP69" s="585"/>
      <c r="AQ69" s="585"/>
      <c r="AR69" s="585"/>
      <c r="AS69" s="585"/>
      <c r="AT69" s="585"/>
      <c r="AU69" s="585"/>
      <c r="AV69" s="585"/>
      <c r="AW69" s="585"/>
      <c r="AX69" s="586"/>
      <c r="DY69" s="373"/>
      <c r="DZ69" s="153"/>
      <c r="EA69" s="153"/>
      <c r="EB69" s="153"/>
      <c r="EC69" s="153"/>
      <c r="ED69" s="153"/>
      <c r="EE69" s="153"/>
      <c r="EF69" s="153"/>
      <c r="EG69" s="153"/>
      <c r="EH69" s="153"/>
      <c r="EI69" s="153"/>
      <c r="EJ69" s="153"/>
      <c r="EK69" s="153"/>
      <c r="EL69" s="153"/>
      <c r="EM69" s="186"/>
      <c r="EN69" s="187"/>
      <c r="EO69" s="187"/>
      <c r="EP69" s="187"/>
      <c r="EQ69" s="187"/>
      <c r="ER69" s="187"/>
      <c r="ES69" s="187"/>
      <c r="ET69" s="188"/>
      <c r="EU69" s="595"/>
      <c r="EV69" s="596"/>
      <c r="EW69" s="596"/>
      <c r="EX69" s="596"/>
      <c r="EY69" s="596"/>
      <c r="EZ69" s="596"/>
      <c r="FA69" s="596"/>
      <c r="FB69" s="596"/>
      <c r="FC69" s="596"/>
      <c r="FD69" s="596"/>
      <c r="FE69" s="596"/>
      <c r="FF69" s="596"/>
      <c r="FG69" s="596"/>
      <c r="FH69" s="596"/>
      <c r="FI69" s="596"/>
      <c r="FJ69" s="596"/>
      <c r="FK69" s="596"/>
      <c r="FL69" s="596"/>
      <c r="FM69" s="596"/>
      <c r="FN69" s="596"/>
      <c r="FO69" s="596"/>
      <c r="FP69" s="596"/>
      <c r="FQ69" s="596"/>
      <c r="FR69" s="596"/>
      <c r="FS69" s="596"/>
      <c r="FT69" s="596"/>
      <c r="FU69" s="596"/>
      <c r="FV69" s="596"/>
      <c r="FW69" s="596"/>
      <c r="FX69" s="596"/>
      <c r="FY69" s="596"/>
      <c r="FZ69" s="596"/>
      <c r="GA69" s="596"/>
      <c r="GB69" s="596"/>
      <c r="GC69" s="596"/>
      <c r="GD69" s="596"/>
      <c r="GE69" s="596"/>
      <c r="GF69" s="104"/>
      <c r="GG69" s="104"/>
      <c r="GH69" s="37"/>
      <c r="HC69" s="557"/>
      <c r="HD69" s="612"/>
      <c r="HE69" s="622"/>
      <c r="HF69" s="394"/>
      <c r="HG69" s="623"/>
      <c r="HH69" s="15"/>
    </row>
    <row r="70" spans="1:218" ht="5.0999999999999996" customHeight="1" thickBot="1" x14ac:dyDescent="0.45">
      <c r="F70" s="37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587"/>
      <c r="Z70" s="588"/>
      <c r="AA70" s="588"/>
      <c r="AB70" s="588"/>
      <c r="AC70" s="588"/>
      <c r="AD70" s="588"/>
      <c r="AE70" s="588"/>
      <c r="AF70" s="588"/>
      <c r="AG70" s="588"/>
      <c r="AH70" s="588"/>
      <c r="AI70" s="588"/>
      <c r="AJ70" s="588"/>
      <c r="AK70" s="588"/>
      <c r="AL70" s="588"/>
      <c r="AM70" s="588"/>
      <c r="AN70" s="588"/>
      <c r="AO70" s="588"/>
      <c r="AP70" s="588"/>
      <c r="AQ70" s="588"/>
      <c r="AR70" s="588"/>
      <c r="AS70" s="588"/>
      <c r="AT70" s="588"/>
      <c r="AU70" s="588"/>
      <c r="AV70" s="588"/>
      <c r="AW70" s="588"/>
      <c r="AX70" s="589"/>
      <c r="DY70" s="500"/>
      <c r="DZ70" s="256"/>
      <c r="EA70" s="256"/>
      <c r="EB70" s="256"/>
      <c r="EC70" s="256"/>
      <c r="ED70" s="256"/>
      <c r="EE70" s="256"/>
      <c r="EF70" s="256"/>
      <c r="EG70" s="256"/>
      <c r="EH70" s="256"/>
      <c r="EI70" s="256"/>
      <c r="EJ70" s="256"/>
      <c r="EK70" s="256"/>
      <c r="EL70" s="256"/>
      <c r="EM70" s="186"/>
      <c r="EN70" s="187"/>
      <c r="EO70" s="187"/>
      <c r="EP70" s="187"/>
      <c r="EQ70" s="187"/>
      <c r="ER70" s="187"/>
      <c r="ES70" s="187"/>
      <c r="ET70" s="188"/>
      <c r="EU70" s="595"/>
      <c r="EV70" s="596"/>
      <c r="EW70" s="596"/>
      <c r="EX70" s="596"/>
      <c r="EY70" s="596"/>
      <c r="EZ70" s="596"/>
      <c r="FA70" s="596"/>
      <c r="FB70" s="596"/>
      <c r="FC70" s="596"/>
      <c r="FD70" s="596"/>
      <c r="FE70" s="596"/>
      <c r="FF70" s="596"/>
      <c r="FG70" s="596"/>
      <c r="FH70" s="596"/>
      <c r="FI70" s="596"/>
      <c r="FJ70" s="596"/>
      <c r="FK70" s="596"/>
      <c r="FL70" s="596"/>
      <c r="FM70" s="596"/>
      <c r="FN70" s="596"/>
      <c r="FO70" s="596"/>
      <c r="FP70" s="596"/>
      <c r="FQ70" s="596"/>
      <c r="FR70" s="596"/>
      <c r="FS70" s="596"/>
      <c r="FT70" s="596"/>
      <c r="FU70" s="596"/>
      <c r="FV70" s="596"/>
      <c r="FW70" s="596"/>
      <c r="FX70" s="596"/>
      <c r="FY70" s="596"/>
      <c r="FZ70" s="596"/>
      <c r="GA70" s="596"/>
      <c r="GB70" s="596"/>
      <c r="GC70" s="596"/>
      <c r="GD70" s="596"/>
      <c r="GE70" s="596"/>
      <c r="GF70" s="104"/>
      <c r="GG70" s="104"/>
      <c r="GH70" s="37"/>
      <c r="HC70" s="618"/>
      <c r="HD70" s="469"/>
      <c r="HE70" s="622"/>
      <c r="HF70" s="394"/>
      <c r="HG70" s="623"/>
      <c r="HH70" s="15"/>
    </row>
    <row r="71" spans="1:218" ht="5.0999999999999996" customHeight="1" thickTop="1" x14ac:dyDescent="0.4">
      <c r="F71" s="37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587"/>
      <c r="Z71" s="588"/>
      <c r="AA71" s="588"/>
      <c r="AB71" s="588"/>
      <c r="AC71" s="588"/>
      <c r="AD71" s="588"/>
      <c r="AE71" s="588"/>
      <c r="AF71" s="588"/>
      <c r="AG71" s="588"/>
      <c r="AH71" s="588"/>
      <c r="AI71" s="588"/>
      <c r="AJ71" s="588"/>
      <c r="AK71" s="588"/>
      <c r="AL71" s="588"/>
      <c r="AM71" s="588"/>
      <c r="AN71" s="588"/>
      <c r="AO71" s="588"/>
      <c r="AP71" s="588"/>
      <c r="AQ71" s="588"/>
      <c r="AR71" s="588"/>
      <c r="AS71" s="588"/>
      <c r="AT71" s="588"/>
      <c r="AU71" s="588"/>
      <c r="AV71" s="588"/>
      <c r="AW71" s="588"/>
      <c r="AX71" s="589"/>
      <c r="DY71" s="372" t="s">
        <v>72</v>
      </c>
      <c r="DZ71" s="153"/>
      <c r="EA71" s="153"/>
      <c r="EB71" s="153"/>
      <c r="EC71" s="153"/>
      <c r="ED71" s="153"/>
      <c r="EE71" s="153"/>
      <c r="EF71" s="153"/>
      <c r="EG71" s="153"/>
      <c r="EH71" s="153"/>
      <c r="EI71" s="153"/>
      <c r="EJ71" s="153"/>
      <c r="EK71" s="153"/>
      <c r="EL71" s="153"/>
      <c r="EM71" s="183" cm="1">
        <f t="array" ref="EM71">_xlfn.IFS($HL98="8%（軽減）",8,$HL98=10%,10,$HL98=8%,8,$HL98="","",TRUE,$HL98*100)</f>
        <v>10</v>
      </c>
      <c r="EN71" s="184"/>
      <c r="EO71" s="184"/>
      <c r="EP71" s="184"/>
      <c r="EQ71" s="184"/>
      <c r="ER71" s="184"/>
      <c r="ES71" s="184"/>
      <c r="ET71" s="184"/>
      <c r="EU71" s="376">
        <f>IFERROR(IF($EU$67="","",$EU$67*$EM$71%),"")</f>
        <v>4500</v>
      </c>
      <c r="EV71" s="377"/>
      <c r="EW71" s="377"/>
      <c r="EX71" s="377"/>
      <c r="EY71" s="377"/>
      <c r="EZ71" s="377"/>
      <c r="FA71" s="377"/>
      <c r="FB71" s="377"/>
      <c r="FC71" s="377"/>
      <c r="FD71" s="377"/>
      <c r="FE71" s="377"/>
      <c r="FF71" s="377"/>
      <c r="FG71" s="377"/>
      <c r="FH71" s="377"/>
      <c r="FI71" s="377"/>
      <c r="FJ71" s="377"/>
      <c r="FK71" s="377"/>
      <c r="FL71" s="377"/>
      <c r="FM71" s="377"/>
      <c r="FN71" s="377"/>
      <c r="FO71" s="377"/>
      <c r="FP71" s="377"/>
      <c r="FQ71" s="377"/>
      <c r="FR71" s="377"/>
      <c r="FS71" s="377"/>
      <c r="FT71" s="377"/>
      <c r="FU71" s="377"/>
      <c r="FV71" s="377"/>
      <c r="FW71" s="377"/>
      <c r="FX71" s="377"/>
      <c r="FY71" s="377"/>
      <c r="FZ71" s="377"/>
      <c r="GA71" s="377"/>
      <c r="GB71" s="377"/>
      <c r="GC71" s="377"/>
      <c r="GD71" s="377"/>
      <c r="GE71" s="377"/>
      <c r="GF71" s="140"/>
      <c r="GG71" s="140"/>
      <c r="GH71" s="141"/>
      <c r="HC71" s="557" t="s">
        <v>63</v>
      </c>
      <c r="HD71" s="558"/>
      <c r="HE71" s="606" t="s">
        <v>91</v>
      </c>
      <c r="HF71" s="607"/>
      <c r="HG71" s="610" t="s">
        <v>27</v>
      </c>
      <c r="HH71" s="494" t="s">
        <v>92</v>
      </c>
      <c r="HI71" s="495"/>
      <c r="HJ71" s="412" t="s">
        <v>28</v>
      </c>
    </row>
    <row r="72" spans="1:218" ht="6.95" customHeight="1" thickBot="1" x14ac:dyDescent="0.45">
      <c r="F72" s="384"/>
      <c r="G72" s="385"/>
      <c r="H72" s="385"/>
      <c r="I72" s="385"/>
      <c r="J72" s="385"/>
      <c r="K72" s="385"/>
      <c r="L72" s="385"/>
      <c r="M72" s="385"/>
      <c r="N72" s="385"/>
      <c r="O72" s="385"/>
      <c r="P72" s="385"/>
      <c r="Q72" s="385"/>
      <c r="R72" s="385"/>
      <c r="S72" s="385"/>
      <c r="T72" s="385"/>
      <c r="U72" s="385"/>
      <c r="V72" s="385"/>
      <c r="W72" s="385"/>
      <c r="X72" s="385"/>
      <c r="Y72" s="590"/>
      <c r="Z72" s="591"/>
      <c r="AA72" s="591"/>
      <c r="AB72" s="591"/>
      <c r="AC72" s="591"/>
      <c r="AD72" s="591"/>
      <c r="AE72" s="591"/>
      <c r="AF72" s="591"/>
      <c r="AG72" s="591"/>
      <c r="AH72" s="591"/>
      <c r="AI72" s="591"/>
      <c r="AJ72" s="591"/>
      <c r="AK72" s="591"/>
      <c r="AL72" s="591"/>
      <c r="AM72" s="591"/>
      <c r="AN72" s="591"/>
      <c r="AO72" s="591"/>
      <c r="AP72" s="591"/>
      <c r="AQ72" s="591"/>
      <c r="AR72" s="591"/>
      <c r="AS72" s="591"/>
      <c r="AT72" s="591"/>
      <c r="AU72" s="591"/>
      <c r="AV72" s="591"/>
      <c r="AW72" s="591"/>
      <c r="AX72" s="592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373"/>
      <c r="DZ72" s="153"/>
      <c r="EA72" s="153"/>
      <c r="EB72" s="153"/>
      <c r="EC72" s="153"/>
      <c r="ED72" s="153"/>
      <c r="EE72" s="153"/>
      <c r="EF72" s="153"/>
      <c r="EG72" s="153"/>
      <c r="EH72" s="153"/>
      <c r="EI72" s="153"/>
      <c r="EJ72" s="153"/>
      <c r="EK72" s="153"/>
      <c r="EL72" s="153"/>
      <c r="EM72" s="186"/>
      <c r="EN72" s="187"/>
      <c r="EO72" s="187"/>
      <c r="EP72" s="187"/>
      <c r="EQ72" s="187"/>
      <c r="ER72" s="187"/>
      <c r="ES72" s="187"/>
      <c r="ET72" s="187"/>
      <c r="EU72" s="378"/>
      <c r="EV72" s="379"/>
      <c r="EW72" s="379"/>
      <c r="EX72" s="379"/>
      <c r="EY72" s="379"/>
      <c r="EZ72" s="379"/>
      <c r="FA72" s="379"/>
      <c r="FB72" s="379"/>
      <c r="FC72" s="379"/>
      <c r="FD72" s="379"/>
      <c r="FE72" s="379"/>
      <c r="FF72" s="379"/>
      <c r="FG72" s="379"/>
      <c r="FH72" s="379"/>
      <c r="FI72" s="379"/>
      <c r="FJ72" s="379"/>
      <c r="FK72" s="379"/>
      <c r="FL72" s="379"/>
      <c r="FM72" s="379"/>
      <c r="FN72" s="379"/>
      <c r="FO72" s="379"/>
      <c r="FP72" s="379"/>
      <c r="FQ72" s="379"/>
      <c r="FR72" s="379"/>
      <c r="FS72" s="379"/>
      <c r="FT72" s="379"/>
      <c r="FU72" s="379"/>
      <c r="FV72" s="379"/>
      <c r="FW72" s="379"/>
      <c r="FX72" s="379"/>
      <c r="FY72" s="379"/>
      <c r="FZ72" s="379"/>
      <c r="GA72" s="379"/>
      <c r="GB72" s="379"/>
      <c r="GC72" s="379"/>
      <c r="GD72" s="379"/>
      <c r="GE72" s="379"/>
      <c r="GF72" s="138"/>
      <c r="GG72" s="138"/>
      <c r="GH72" s="142"/>
      <c r="HC72" s="557"/>
      <c r="HD72" s="558"/>
      <c r="HE72" s="496"/>
      <c r="HF72" s="497"/>
      <c r="HG72" s="611"/>
      <c r="HH72" s="496"/>
      <c r="HI72" s="497"/>
      <c r="HJ72" s="412"/>
    </row>
    <row r="73" spans="1:218" ht="6.95" customHeight="1" x14ac:dyDescent="0.15"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373"/>
      <c r="DZ73" s="153"/>
      <c r="EA73" s="153"/>
      <c r="EB73" s="153"/>
      <c r="EC73" s="153"/>
      <c r="ED73" s="153"/>
      <c r="EE73" s="153"/>
      <c r="EF73" s="153"/>
      <c r="EG73" s="153"/>
      <c r="EH73" s="153"/>
      <c r="EI73" s="153"/>
      <c r="EJ73" s="153"/>
      <c r="EK73" s="153"/>
      <c r="EL73" s="153"/>
      <c r="EM73" s="186"/>
      <c r="EN73" s="187"/>
      <c r="EO73" s="187"/>
      <c r="EP73" s="187"/>
      <c r="EQ73" s="187"/>
      <c r="ER73" s="187"/>
      <c r="ES73" s="187"/>
      <c r="ET73" s="187"/>
      <c r="EU73" s="378"/>
      <c r="EV73" s="379"/>
      <c r="EW73" s="379"/>
      <c r="EX73" s="379"/>
      <c r="EY73" s="379"/>
      <c r="EZ73" s="379"/>
      <c r="FA73" s="379"/>
      <c r="FB73" s="379"/>
      <c r="FC73" s="379"/>
      <c r="FD73" s="379"/>
      <c r="FE73" s="379"/>
      <c r="FF73" s="379"/>
      <c r="FG73" s="379"/>
      <c r="FH73" s="379"/>
      <c r="FI73" s="379"/>
      <c r="FJ73" s="379"/>
      <c r="FK73" s="379"/>
      <c r="FL73" s="379"/>
      <c r="FM73" s="379"/>
      <c r="FN73" s="379"/>
      <c r="FO73" s="379"/>
      <c r="FP73" s="379"/>
      <c r="FQ73" s="379"/>
      <c r="FR73" s="379"/>
      <c r="FS73" s="379"/>
      <c r="FT73" s="379"/>
      <c r="FU73" s="379"/>
      <c r="FV73" s="379"/>
      <c r="FW73" s="379"/>
      <c r="FX73" s="379"/>
      <c r="FY73" s="379"/>
      <c r="FZ73" s="379"/>
      <c r="GA73" s="379"/>
      <c r="GB73" s="379"/>
      <c r="GC73" s="379"/>
      <c r="GD73" s="379"/>
      <c r="GE73" s="379"/>
      <c r="GF73" s="138"/>
      <c r="GG73" s="138"/>
      <c r="GH73" s="142"/>
      <c r="HC73" s="557"/>
      <c r="HD73" s="558"/>
      <c r="HE73" s="496"/>
      <c r="HF73" s="497"/>
      <c r="HG73" s="611"/>
      <c r="HH73" s="496"/>
      <c r="HI73" s="497"/>
      <c r="HJ73" s="412"/>
    </row>
    <row r="74" spans="1:218" ht="6.95" customHeight="1" thickBot="1" x14ac:dyDescent="0.2"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373"/>
      <c r="DZ74" s="153"/>
      <c r="EA74" s="153"/>
      <c r="EB74" s="153"/>
      <c r="EC74" s="153"/>
      <c r="ED74" s="153"/>
      <c r="EE74" s="153"/>
      <c r="EF74" s="153"/>
      <c r="EG74" s="153"/>
      <c r="EH74" s="153"/>
      <c r="EI74" s="153"/>
      <c r="EJ74" s="153"/>
      <c r="EK74" s="153"/>
      <c r="EL74" s="153"/>
      <c r="EM74" s="374"/>
      <c r="EN74" s="375"/>
      <c r="EO74" s="375"/>
      <c r="EP74" s="375"/>
      <c r="EQ74" s="375"/>
      <c r="ER74" s="375"/>
      <c r="ES74" s="375"/>
      <c r="ET74" s="375"/>
      <c r="EU74" s="380"/>
      <c r="EV74" s="381"/>
      <c r="EW74" s="381"/>
      <c r="EX74" s="381"/>
      <c r="EY74" s="381"/>
      <c r="EZ74" s="381"/>
      <c r="FA74" s="381"/>
      <c r="FB74" s="381"/>
      <c r="FC74" s="381"/>
      <c r="FD74" s="381"/>
      <c r="FE74" s="381"/>
      <c r="FF74" s="381"/>
      <c r="FG74" s="381"/>
      <c r="FH74" s="381"/>
      <c r="FI74" s="381"/>
      <c r="FJ74" s="381"/>
      <c r="FK74" s="381"/>
      <c r="FL74" s="381"/>
      <c r="FM74" s="381"/>
      <c r="FN74" s="381"/>
      <c r="FO74" s="381"/>
      <c r="FP74" s="381"/>
      <c r="FQ74" s="381"/>
      <c r="FR74" s="381"/>
      <c r="FS74" s="381"/>
      <c r="FT74" s="381"/>
      <c r="FU74" s="381"/>
      <c r="FV74" s="381"/>
      <c r="FW74" s="381"/>
      <c r="FX74" s="381"/>
      <c r="FY74" s="381"/>
      <c r="FZ74" s="381"/>
      <c r="GA74" s="381"/>
      <c r="GB74" s="381"/>
      <c r="GC74" s="381"/>
      <c r="GD74" s="381"/>
      <c r="GE74" s="381"/>
      <c r="GF74" s="143"/>
      <c r="GG74" s="143"/>
      <c r="GH74" s="144"/>
      <c r="HC74" s="557"/>
      <c r="HD74" s="558"/>
      <c r="HE74" s="496"/>
      <c r="HF74" s="497"/>
      <c r="HG74" s="611"/>
      <c r="HH74" s="496"/>
      <c r="HI74" s="497"/>
      <c r="HJ74" s="412"/>
    </row>
    <row r="75" spans="1:218" ht="6" customHeight="1" thickTop="1" thickBot="1" x14ac:dyDescent="0.2"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382" t="s">
        <v>73</v>
      </c>
      <c r="DZ75" s="383"/>
      <c r="EA75" s="383"/>
      <c r="EB75" s="383"/>
      <c r="EC75" s="383"/>
      <c r="ED75" s="383"/>
      <c r="EE75" s="383"/>
      <c r="EF75" s="383"/>
      <c r="EG75" s="383"/>
      <c r="EH75" s="383"/>
      <c r="EI75" s="383"/>
      <c r="EJ75" s="383"/>
      <c r="EK75" s="383"/>
      <c r="EL75" s="383"/>
      <c r="EM75" s="186" cm="1">
        <f t="array" ref="EM75">_xlfn.IFS($HL98="8%（軽減）",8,$HL98=10%,10,$HL98=8%,8,$HL98="","",TRUE,$HL98*100)</f>
        <v>10</v>
      </c>
      <c r="EN75" s="187"/>
      <c r="EO75" s="187"/>
      <c r="EP75" s="187"/>
      <c r="EQ75" s="187"/>
      <c r="ER75" s="187"/>
      <c r="ES75" s="187"/>
      <c r="ET75" s="187"/>
      <c r="EU75" s="376">
        <f>IFERROR(IF($EU$67="","",$EU$67+$EU$71),EU67)</f>
        <v>49500</v>
      </c>
      <c r="EV75" s="377"/>
      <c r="EW75" s="377"/>
      <c r="EX75" s="377"/>
      <c r="EY75" s="377"/>
      <c r="EZ75" s="377"/>
      <c r="FA75" s="377"/>
      <c r="FB75" s="377"/>
      <c r="FC75" s="377"/>
      <c r="FD75" s="377"/>
      <c r="FE75" s="377"/>
      <c r="FF75" s="377"/>
      <c r="FG75" s="377"/>
      <c r="FH75" s="377"/>
      <c r="FI75" s="377"/>
      <c r="FJ75" s="377"/>
      <c r="FK75" s="377"/>
      <c r="FL75" s="377"/>
      <c r="FM75" s="377"/>
      <c r="FN75" s="377"/>
      <c r="FO75" s="377"/>
      <c r="FP75" s="377"/>
      <c r="FQ75" s="377"/>
      <c r="FR75" s="377"/>
      <c r="FS75" s="377"/>
      <c r="FT75" s="377"/>
      <c r="FU75" s="377"/>
      <c r="FV75" s="377"/>
      <c r="FW75" s="377"/>
      <c r="FX75" s="377"/>
      <c r="FY75" s="377"/>
      <c r="FZ75" s="377"/>
      <c r="GA75" s="377"/>
      <c r="GB75" s="377"/>
      <c r="GC75" s="377"/>
      <c r="GD75" s="377"/>
      <c r="GE75" s="377"/>
      <c r="GF75" s="140"/>
      <c r="GG75" s="140"/>
      <c r="GH75" s="141"/>
      <c r="HC75" s="557"/>
      <c r="HD75" s="558"/>
      <c r="HE75" s="608"/>
      <c r="HF75" s="609"/>
      <c r="HG75" s="611"/>
      <c r="HH75" s="498"/>
      <c r="HI75" s="499"/>
      <c r="HJ75" s="412"/>
    </row>
    <row r="76" spans="1:218" ht="6" customHeight="1" x14ac:dyDescent="0.15"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373"/>
      <c r="DZ76" s="153"/>
      <c r="EA76" s="153"/>
      <c r="EB76" s="153"/>
      <c r="EC76" s="153"/>
      <c r="ED76" s="153"/>
      <c r="EE76" s="153"/>
      <c r="EF76" s="153"/>
      <c r="EG76" s="153"/>
      <c r="EH76" s="153"/>
      <c r="EI76" s="153"/>
      <c r="EJ76" s="153"/>
      <c r="EK76" s="153"/>
      <c r="EL76" s="153"/>
      <c r="EM76" s="186"/>
      <c r="EN76" s="187"/>
      <c r="EO76" s="187"/>
      <c r="EP76" s="187"/>
      <c r="EQ76" s="187"/>
      <c r="ER76" s="187"/>
      <c r="ES76" s="187"/>
      <c r="ET76" s="187"/>
      <c r="EU76" s="378"/>
      <c r="EV76" s="379"/>
      <c r="EW76" s="379"/>
      <c r="EX76" s="379"/>
      <c r="EY76" s="379"/>
      <c r="EZ76" s="379"/>
      <c r="FA76" s="379"/>
      <c r="FB76" s="379"/>
      <c r="FC76" s="379"/>
      <c r="FD76" s="379"/>
      <c r="FE76" s="379"/>
      <c r="FF76" s="379"/>
      <c r="FG76" s="379"/>
      <c r="FH76" s="379"/>
      <c r="FI76" s="379"/>
      <c r="FJ76" s="379"/>
      <c r="FK76" s="379"/>
      <c r="FL76" s="379"/>
      <c r="FM76" s="379"/>
      <c r="FN76" s="379"/>
      <c r="FO76" s="379"/>
      <c r="FP76" s="379"/>
      <c r="FQ76" s="379"/>
      <c r="FR76" s="379"/>
      <c r="FS76" s="379"/>
      <c r="FT76" s="379"/>
      <c r="FU76" s="379"/>
      <c r="FV76" s="379"/>
      <c r="FW76" s="379"/>
      <c r="FX76" s="379"/>
      <c r="FY76" s="379"/>
      <c r="FZ76" s="379"/>
      <c r="GA76" s="379"/>
      <c r="GB76" s="379"/>
      <c r="GC76" s="379"/>
      <c r="GD76" s="379"/>
      <c r="GE76" s="379"/>
      <c r="GF76" s="138"/>
      <c r="GG76" s="138"/>
      <c r="GH76" s="142"/>
      <c r="HC76" s="557" t="s">
        <v>64</v>
      </c>
      <c r="HD76" s="558"/>
      <c r="HE76" s="475" t="s">
        <v>9</v>
      </c>
      <c r="HF76" s="533"/>
      <c r="HG76" s="492" t="s">
        <v>41</v>
      </c>
      <c r="HH76" s="493"/>
      <c r="HI76" s="493"/>
      <c r="HJ76" s="493"/>
    </row>
    <row r="77" spans="1:218" ht="6" customHeight="1" x14ac:dyDescent="0.4">
      <c r="S77" s="43"/>
      <c r="T77" s="43"/>
      <c r="U77" s="43"/>
      <c r="V77" s="43"/>
      <c r="W77" s="43"/>
      <c r="X77" s="43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373"/>
      <c r="DZ77" s="153"/>
      <c r="EA77" s="153"/>
      <c r="EB77" s="153"/>
      <c r="EC77" s="153"/>
      <c r="ED77" s="153"/>
      <c r="EE77" s="153"/>
      <c r="EF77" s="153"/>
      <c r="EG77" s="153"/>
      <c r="EH77" s="153"/>
      <c r="EI77" s="153"/>
      <c r="EJ77" s="153"/>
      <c r="EK77" s="153"/>
      <c r="EL77" s="153"/>
      <c r="EM77" s="186"/>
      <c r="EN77" s="187"/>
      <c r="EO77" s="187"/>
      <c r="EP77" s="187"/>
      <c r="EQ77" s="187"/>
      <c r="ER77" s="187"/>
      <c r="ES77" s="187"/>
      <c r="ET77" s="187"/>
      <c r="EU77" s="378"/>
      <c r="EV77" s="379"/>
      <c r="EW77" s="379"/>
      <c r="EX77" s="379"/>
      <c r="EY77" s="379"/>
      <c r="EZ77" s="379"/>
      <c r="FA77" s="379"/>
      <c r="FB77" s="379"/>
      <c r="FC77" s="379"/>
      <c r="FD77" s="379"/>
      <c r="FE77" s="379"/>
      <c r="FF77" s="379"/>
      <c r="FG77" s="379"/>
      <c r="FH77" s="379"/>
      <c r="FI77" s="379"/>
      <c r="FJ77" s="379"/>
      <c r="FK77" s="379"/>
      <c r="FL77" s="379"/>
      <c r="FM77" s="379"/>
      <c r="FN77" s="379"/>
      <c r="FO77" s="379"/>
      <c r="FP77" s="379"/>
      <c r="FQ77" s="379"/>
      <c r="FR77" s="379"/>
      <c r="FS77" s="379"/>
      <c r="FT77" s="379"/>
      <c r="FU77" s="379"/>
      <c r="FV77" s="379"/>
      <c r="FW77" s="379"/>
      <c r="FX77" s="379"/>
      <c r="FY77" s="379"/>
      <c r="FZ77" s="379"/>
      <c r="GA77" s="379"/>
      <c r="GB77" s="379"/>
      <c r="GC77" s="379"/>
      <c r="GD77" s="379"/>
      <c r="GE77" s="379"/>
      <c r="GF77" s="138"/>
      <c r="GG77" s="138"/>
      <c r="GH77" s="142"/>
      <c r="HC77" s="557"/>
      <c r="HD77" s="558"/>
      <c r="HE77" s="477"/>
      <c r="HF77" s="535"/>
      <c r="HG77" s="492"/>
      <c r="HH77" s="493"/>
      <c r="HI77" s="493"/>
      <c r="HJ77" s="493"/>
    </row>
    <row r="78" spans="1:218" ht="6" customHeight="1" thickBot="1" x14ac:dyDescent="0.45">
      <c r="A78" s="45"/>
      <c r="B78" s="45"/>
      <c r="C78" s="45"/>
      <c r="D78" s="45"/>
      <c r="E78" s="4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384"/>
      <c r="DZ78" s="385"/>
      <c r="EA78" s="385"/>
      <c r="EB78" s="385"/>
      <c r="EC78" s="385"/>
      <c r="ED78" s="385"/>
      <c r="EE78" s="385"/>
      <c r="EF78" s="385"/>
      <c r="EG78" s="385"/>
      <c r="EH78" s="385"/>
      <c r="EI78" s="385"/>
      <c r="EJ78" s="385"/>
      <c r="EK78" s="385"/>
      <c r="EL78" s="385"/>
      <c r="EM78" s="386"/>
      <c r="EN78" s="387"/>
      <c r="EO78" s="387"/>
      <c r="EP78" s="387"/>
      <c r="EQ78" s="387"/>
      <c r="ER78" s="387"/>
      <c r="ES78" s="387"/>
      <c r="ET78" s="387"/>
      <c r="EU78" s="380"/>
      <c r="EV78" s="381"/>
      <c r="EW78" s="381"/>
      <c r="EX78" s="381"/>
      <c r="EY78" s="381"/>
      <c r="EZ78" s="381"/>
      <c r="FA78" s="381"/>
      <c r="FB78" s="381"/>
      <c r="FC78" s="381"/>
      <c r="FD78" s="381"/>
      <c r="FE78" s="381"/>
      <c r="FF78" s="381"/>
      <c r="FG78" s="381"/>
      <c r="FH78" s="381"/>
      <c r="FI78" s="381"/>
      <c r="FJ78" s="381"/>
      <c r="FK78" s="381"/>
      <c r="FL78" s="381"/>
      <c r="FM78" s="381"/>
      <c r="FN78" s="381"/>
      <c r="FO78" s="381"/>
      <c r="FP78" s="381"/>
      <c r="FQ78" s="381"/>
      <c r="FR78" s="381"/>
      <c r="FS78" s="381"/>
      <c r="FT78" s="381"/>
      <c r="FU78" s="381"/>
      <c r="FV78" s="381"/>
      <c r="FW78" s="381"/>
      <c r="FX78" s="381"/>
      <c r="FY78" s="381"/>
      <c r="FZ78" s="381"/>
      <c r="GA78" s="381"/>
      <c r="GB78" s="381"/>
      <c r="GC78" s="381"/>
      <c r="GD78" s="381"/>
      <c r="GE78" s="381"/>
      <c r="GF78" s="143"/>
      <c r="GG78" s="143"/>
      <c r="GH78" s="144"/>
      <c r="HC78" s="557"/>
      <c r="HD78" s="558"/>
      <c r="HE78" s="477"/>
      <c r="HF78" s="535"/>
      <c r="HG78" s="492"/>
      <c r="HH78" s="493"/>
      <c r="HI78" s="493"/>
      <c r="HJ78" s="493"/>
    </row>
    <row r="79" spans="1:218" ht="6" customHeight="1" x14ac:dyDescent="0.4">
      <c r="A79" s="45"/>
      <c r="B79" s="45"/>
      <c r="C79" s="45"/>
      <c r="D79" s="45"/>
      <c r="E79" s="4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55"/>
      <c r="EE79" s="55"/>
      <c r="EF79" s="55"/>
      <c r="EG79" s="55"/>
      <c r="EH79" s="55"/>
      <c r="EI79" s="55"/>
      <c r="EJ79" s="55"/>
      <c r="EK79" s="55"/>
      <c r="EL79" s="55"/>
      <c r="EM79" s="55"/>
      <c r="EN79" s="55"/>
      <c r="EO79" s="55"/>
      <c r="EP79" s="55"/>
      <c r="EQ79" s="55"/>
      <c r="ER79" s="55"/>
      <c r="ES79" s="55"/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55"/>
      <c r="FE79" s="55"/>
      <c r="FF79" s="55"/>
      <c r="FG79" s="55"/>
      <c r="FH79" s="55"/>
      <c r="FI79" s="55"/>
      <c r="FJ79" s="55"/>
      <c r="FK79" s="55"/>
      <c r="FL79" s="55"/>
      <c r="FM79" s="55"/>
      <c r="FN79" s="55"/>
      <c r="FO79" s="55"/>
      <c r="FP79" s="55"/>
      <c r="FQ79" s="55"/>
      <c r="FR79" s="55"/>
      <c r="FS79" s="55"/>
      <c r="FT79" s="55"/>
      <c r="FU79" s="55"/>
      <c r="FV79" s="55"/>
      <c r="FW79" s="55"/>
      <c r="FX79" s="55"/>
      <c r="FY79" s="55"/>
      <c r="FZ79" s="55"/>
      <c r="GA79" s="55"/>
      <c r="GB79" s="55"/>
      <c r="GC79" s="55"/>
      <c r="GD79" s="55"/>
      <c r="GE79" s="55"/>
      <c r="GF79" s="55"/>
      <c r="GG79" s="55"/>
      <c r="GH79" s="55"/>
      <c r="HC79" s="557"/>
      <c r="HD79" s="558"/>
      <c r="HE79" s="477"/>
      <c r="HF79" s="535"/>
      <c r="HG79" s="492"/>
      <c r="HH79" s="493"/>
      <c r="HI79" s="493"/>
      <c r="HJ79" s="493"/>
    </row>
    <row r="80" spans="1:218" ht="6" customHeight="1" thickBot="1" x14ac:dyDescent="0.45">
      <c r="HC80" s="557"/>
      <c r="HD80" s="558"/>
      <c r="HE80" s="479"/>
      <c r="HF80" s="597"/>
      <c r="HG80" s="492"/>
      <c r="HH80" s="493"/>
      <c r="HI80" s="493"/>
      <c r="HJ80" s="493"/>
    </row>
    <row r="81" spans="1:223" ht="6" customHeight="1" x14ac:dyDescent="0.4">
      <c r="HC81" s="557" t="s">
        <v>65</v>
      </c>
      <c r="HD81" s="558"/>
      <c r="HE81" s="559" t="s">
        <v>93</v>
      </c>
      <c r="HF81" s="560"/>
      <c r="HG81" s="561"/>
    </row>
    <row r="82" spans="1:223" ht="6" customHeight="1" x14ac:dyDescent="0.4">
      <c r="A82" s="578" t="s">
        <v>5</v>
      </c>
      <c r="B82" s="578"/>
      <c r="C82" s="578"/>
      <c r="D82" s="578"/>
      <c r="E82" s="578"/>
      <c r="F82" s="578"/>
      <c r="G82" s="578"/>
      <c r="H82" s="578"/>
      <c r="I82" s="578"/>
      <c r="J82" s="578"/>
      <c r="K82" s="578"/>
      <c r="L82" s="578"/>
      <c r="M82" s="578"/>
      <c r="N82" s="578"/>
      <c r="O82" s="578"/>
      <c r="P82" s="578"/>
      <c r="Q82" s="578"/>
      <c r="R82" s="578"/>
      <c r="S82" s="578"/>
      <c r="T82" s="578"/>
      <c r="U82" s="578"/>
      <c r="V82" s="578"/>
      <c r="W82" s="578"/>
      <c r="X82" s="578"/>
      <c r="Y82" s="578"/>
      <c r="Z82" s="578"/>
      <c r="AA82" s="578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516" t="s">
        <v>42</v>
      </c>
      <c r="CM82" s="516"/>
      <c r="CN82" s="516"/>
      <c r="CO82" s="516"/>
      <c r="CP82" s="516"/>
      <c r="CQ82" s="516"/>
      <c r="CR82" s="516"/>
      <c r="CS82" s="516"/>
      <c r="CT82" s="516"/>
      <c r="CU82" s="516"/>
      <c r="CV82" s="516"/>
      <c r="CW82" s="516"/>
      <c r="CX82" s="516"/>
      <c r="CY82" s="516"/>
      <c r="CZ82" s="516"/>
      <c r="DA82" s="516"/>
      <c r="DB82" s="516"/>
      <c r="DC82" s="516"/>
      <c r="DD82" s="516"/>
      <c r="DE82" s="516"/>
      <c r="DF82" s="516"/>
      <c r="DG82" s="516"/>
      <c r="DH82" s="516"/>
      <c r="DI82" s="516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46"/>
      <c r="GJ82" s="46"/>
      <c r="GK82" s="46"/>
      <c r="GL82" s="46"/>
      <c r="GM82" s="46"/>
      <c r="HC82" s="557"/>
      <c r="HD82" s="558"/>
      <c r="HE82" s="562"/>
      <c r="HF82" s="563"/>
      <c r="HG82" s="564"/>
    </row>
    <row r="83" spans="1:223" ht="6" customHeight="1" x14ac:dyDescent="0.4">
      <c r="A83" s="579"/>
      <c r="B83" s="579"/>
      <c r="C83" s="579"/>
      <c r="D83" s="579"/>
      <c r="E83" s="579"/>
      <c r="F83" s="579"/>
      <c r="G83" s="579"/>
      <c r="H83" s="579"/>
      <c r="I83" s="579"/>
      <c r="J83" s="579"/>
      <c r="K83" s="579"/>
      <c r="L83" s="579"/>
      <c r="M83" s="579"/>
      <c r="N83" s="579"/>
      <c r="O83" s="579"/>
      <c r="P83" s="579"/>
      <c r="Q83" s="579"/>
      <c r="R83" s="579"/>
      <c r="S83" s="579"/>
      <c r="T83" s="579"/>
      <c r="U83" s="579"/>
      <c r="V83" s="579"/>
      <c r="W83" s="579"/>
      <c r="X83" s="579"/>
      <c r="Y83" s="579"/>
      <c r="Z83" s="579"/>
      <c r="AA83" s="57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100"/>
      <c r="EN83" s="100"/>
      <c r="EO83" s="100"/>
      <c r="EP83" s="100"/>
      <c r="EQ83" s="100"/>
      <c r="ER83" s="100"/>
      <c r="ES83" s="100"/>
      <c r="ET83" s="100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HC83" s="557"/>
      <c r="HD83" s="558"/>
      <c r="HE83" s="562"/>
      <c r="HF83" s="563"/>
      <c r="HG83" s="564"/>
    </row>
    <row r="84" spans="1:223" ht="5.0999999999999996" customHeight="1" x14ac:dyDescent="0.4">
      <c r="A84" s="579"/>
      <c r="B84" s="579"/>
      <c r="C84" s="579"/>
      <c r="D84" s="579"/>
      <c r="E84" s="579"/>
      <c r="F84" s="579"/>
      <c r="G84" s="579"/>
      <c r="H84" s="579"/>
      <c r="I84" s="579"/>
      <c r="J84" s="579"/>
      <c r="K84" s="579"/>
      <c r="L84" s="579"/>
      <c r="M84" s="579"/>
      <c r="N84" s="579"/>
      <c r="O84" s="579"/>
      <c r="P84" s="579"/>
      <c r="Q84" s="579"/>
      <c r="R84" s="579"/>
      <c r="S84" s="579"/>
      <c r="T84" s="579"/>
      <c r="U84" s="579"/>
      <c r="V84" s="579"/>
      <c r="W84" s="579"/>
      <c r="X84" s="579"/>
      <c r="Y84" s="579"/>
      <c r="Z84" s="579"/>
      <c r="AA84" s="57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100"/>
      <c r="EN84" s="100"/>
      <c r="EO84" s="100"/>
      <c r="EP84" s="100"/>
      <c r="EQ84" s="100"/>
      <c r="ER84" s="100"/>
      <c r="ES84" s="100"/>
      <c r="ET84" s="100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HC84" s="557"/>
      <c r="HD84" s="558"/>
      <c r="HE84" s="562"/>
      <c r="HF84" s="563"/>
      <c r="HG84" s="564"/>
    </row>
    <row r="85" spans="1:223" ht="5.0999999999999996" customHeight="1" x14ac:dyDescent="0.4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537" t="s">
        <v>67</v>
      </c>
      <c r="L85" s="537"/>
      <c r="M85" s="537"/>
      <c r="N85" s="537"/>
      <c r="O85" s="537"/>
      <c r="P85" s="537"/>
      <c r="Q85" s="537"/>
      <c r="R85" s="537"/>
      <c r="S85" s="537"/>
      <c r="T85" s="537"/>
      <c r="U85" s="537"/>
      <c r="V85" s="537"/>
      <c r="W85" s="537"/>
      <c r="X85" s="537"/>
      <c r="Y85" s="537"/>
      <c r="Z85" s="537"/>
      <c r="AA85" s="537"/>
      <c r="AB85" s="537"/>
      <c r="AC85" s="537"/>
      <c r="AD85" s="537"/>
      <c r="AE85" s="537"/>
      <c r="AF85" s="537"/>
      <c r="AG85" s="537"/>
      <c r="AH85" s="537"/>
      <c r="AI85" s="537"/>
      <c r="AJ85" s="537"/>
      <c r="AK85" s="537"/>
      <c r="AL85" s="537"/>
      <c r="AM85" s="537"/>
      <c r="AN85" s="537"/>
      <c r="AO85" s="537"/>
      <c r="AP85" s="537"/>
      <c r="AQ85" s="537"/>
      <c r="AR85" s="537"/>
      <c r="AS85" s="537"/>
      <c r="AT85" s="537"/>
      <c r="AU85" s="537"/>
      <c r="AV85" s="537"/>
      <c r="AW85" s="537"/>
      <c r="AX85" s="537"/>
      <c r="AY85" s="537"/>
      <c r="AZ85" s="537"/>
      <c r="BA85" s="537"/>
      <c r="BB85" s="537"/>
      <c r="BC85" s="537"/>
      <c r="BD85" s="537"/>
      <c r="BE85" s="537"/>
      <c r="BF85" s="537"/>
      <c r="BG85" s="537"/>
      <c r="BH85" s="537"/>
      <c r="BI85" s="537"/>
      <c r="BJ85" s="537"/>
      <c r="BK85" s="537"/>
      <c r="BL85" s="537"/>
      <c r="BM85" s="537"/>
      <c r="BN85" s="537"/>
      <c r="BO85" s="537"/>
      <c r="BP85" s="537"/>
      <c r="BQ85" s="537"/>
      <c r="BR85" s="537"/>
      <c r="BS85" s="537"/>
      <c r="BT85" s="537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100"/>
      <c r="EN85" s="100"/>
      <c r="EO85" s="100"/>
      <c r="EP85" s="100"/>
      <c r="EQ85" s="100"/>
      <c r="ER85" s="100"/>
      <c r="ES85" s="100"/>
      <c r="ET85" s="100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HC85" s="557"/>
      <c r="HD85" s="558"/>
      <c r="HE85" s="562"/>
      <c r="HF85" s="563"/>
      <c r="HG85" s="564"/>
    </row>
    <row r="86" spans="1:223" ht="5.0999999999999996" customHeight="1" x14ac:dyDescent="0.4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537"/>
      <c r="L86" s="537"/>
      <c r="M86" s="537"/>
      <c r="N86" s="537"/>
      <c r="O86" s="537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7"/>
      <c r="AA86" s="537"/>
      <c r="AB86" s="537"/>
      <c r="AC86" s="537"/>
      <c r="AD86" s="537"/>
      <c r="AE86" s="537"/>
      <c r="AF86" s="537"/>
      <c r="AG86" s="537"/>
      <c r="AH86" s="537"/>
      <c r="AI86" s="537"/>
      <c r="AJ86" s="537"/>
      <c r="AK86" s="537"/>
      <c r="AL86" s="537"/>
      <c r="AM86" s="537"/>
      <c r="AN86" s="537"/>
      <c r="AO86" s="537"/>
      <c r="AP86" s="537"/>
      <c r="AQ86" s="537"/>
      <c r="AR86" s="537"/>
      <c r="AS86" s="537"/>
      <c r="AT86" s="537"/>
      <c r="AU86" s="537"/>
      <c r="AV86" s="537"/>
      <c r="AW86" s="537"/>
      <c r="AX86" s="537"/>
      <c r="AY86" s="537"/>
      <c r="AZ86" s="537"/>
      <c r="BA86" s="537"/>
      <c r="BB86" s="537"/>
      <c r="BC86" s="537"/>
      <c r="BD86" s="537"/>
      <c r="BE86" s="537"/>
      <c r="BF86" s="537"/>
      <c r="BG86" s="537"/>
      <c r="BH86" s="537"/>
      <c r="BI86" s="537"/>
      <c r="BJ86" s="537"/>
      <c r="BK86" s="537"/>
      <c r="BL86" s="537"/>
      <c r="BM86" s="537"/>
      <c r="BN86" s="537"/>
      <c r="BO86" s="537"/>
      <c r="BP86" s="537"/>
      <c r="BQ86" s="537"/>
      <c r="BR86" s="537"/>
      <c r="BS86" s="537"/>
      <c r="BT86" s="537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100"/>
      <c r="EN86" s="100"/>
      <c r="EO86" s="100"/>
      <c r="EP86" s="100"/>
      <c r="EQ86" s="100"/>
      <c r="ER86" s="100"/>
      <c r="ES86" s="100"/>
      <c r="ET86" s="100"/>
      <c r="EU86" s="9"/>
      <c r="EV86" s="9"/>
      <c r="EW86" s="9"/>
      <c r="EX86" s="9"/>
      <c r="EY86" s="57"/>
      <c r="EZ86" s="57"/>
      <c r="FA86" s="57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61"/>
      <c r="FN86" s="61"/>
      <c r="FO86" s="62"/>
      <c r="FP86" s="62"/>
      <c r="FQ86" s="62"/>
      <c r="FR86" s="62"/>
      <c r="FS86" s="62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9"/>
      <c r="GF86" s="9"/>
      <c r="GG86" s="9"/>
      <c r="GH86" s="9"/>
      <c r="HC86" s="526" t="s">
        <v>66</v>
      </c>
      <c r="HD86" s="527"/>
      <c r="HE86" s="475" t="s">
        <v>94</v>
      </c>
      <c r="HF86" s="532"/>
      <c r="HG86" s="533"/>
    </row>
    <row r="87" spans="1:223" ht="5.0999999999999996" customHeight="1" x14ac:dyDescent="0.4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537"/>
      <c r="L87" s="537"/>
      <c r="M87" s="537"/>
      <c r="N87" s="537"/>
      <c r="O87" s="537"/>
      <c r="P87" s="537"/>
      <c r="Q87" s="537"/>
      <c r="R87" s="537"/>
      <c r="S87" s="537"/>
      <c r="T87" s="537"/>
      <c r="U87" s="537"/>
      <c r="V87" s="537"/>
      <c r="W87" s="537"/>
      <c r="X87" s="537"/>
      <c r="Y87" s="537"/>
      <c r="Z87" s="537"/>
      <c r="AA87" s="537"/>
      <c r="AB87" s="537"/>
      <c r="AC87" s="537"/>
      <c r="AD87" s="537"/>
      <c r="AE87" s="537"/>
      <c r="AF87" s="537"/>
      <c r="AG87" s="537"/>
      <c r="AH87" s="537"/>
      <c r="AI87" s="537"/>
      <c r="AJ87" s="537"/>
      <c r="AK87" s="537"/>
      <c r="AL87" s="537"/>
      <c r="AM87" s="537"/>
      <c r="AN87" s="537"/>
      <c r="AO87" s="537"/>
      <c r="AP87" s="537"/>
      <c r="AQ87" s="537"/>
      <c r="AR87" s="537"/>
      <c r="AS87" s="537"/>
      <c r="AT87" s="537"/>
      <c r="AU87" s="537"/>
      <c r="AV87" s="537"/>
      <c r="AW87" s="537"/>
      <c r="AX87" s="537"/>
      <c r="AY87" s="537"/>
      <c r="AZ87" s="537"/>
      <c r="BA87" s="537"/>
      <c r="BB87" s="537"/>
      <c r="BC87" s="537"/>
      <c r="BD87" s="537"/>
      <c r="BE87" s="537"/>
      <c r="BF87" s="537"/>
      <c r="BG87" s="537"/>
      <c r="BH87" s="537"/>
      <c r="BI87" s="537"/>
      <c r="BJ87" s="537"/>
      <c r="BK87" s="537"/>
      <c r="BL87" s="537"/>
      <c r="BM87" s="537"/>
      <c r="BN87" s="537"/>
      <c r="BO87" s="537"/>
      <c r="BP87" s="537"/>
      <c r="BQ87" s="537"/>
      <c r="BR87" s="537"/>
      <c r="BS87" s="537"/>
      <c r="BT87" s="537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100"/>
      <c r="EN87" s="100"/>
      <c r="EO87" s="100"/>
      <c r="EP87" s="100"/>
      <c r="EQ87" s="100"/>
      <c r="ER87" s="100"/>
      <c r="ES87" s="100"/>
      <c r="ET87" s="100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64"/>
      <c r="FI87" s="64"/>
      <c r="FJ87" s="64"/>
      <c r="FK87" s="64"/>
      <c r="FL87" s="64"/>
      <c r="FM87" s="64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HC87" s="528"/>
      <c r="HD87" s="529"/>
      <c r="HE87" s="477"/>
      <c r="HF87" s="534"/>
      <c r="HG87" s="535"/>
    </row>
    <row r="88" spans="1:223" ht="5.0999999999999996" customHeight="1" thickBot="1" x14ac:dyDescent="0.45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7"/>
      <c r="AL88" s="537"/>
      <c r="AM88" s="537"/>
      <c r="AN88" s="537"/>
      <c r="AO88" s="537"/>
      <c r="AP88" s="537"/>
      <c r="AQ88" s="537"/>
      <c r="AR88" s="537"/>
      <c r="AS88" s="537"/>
      <c r="AT88" s="537"/>
      <c r="AU88" s="537"/>
      <c r="AV88" s="537"/>
      <c r="AW88" s="537"/>
      <c r="AX88" s="537"/>
      <c r="AY88" s="537"/>
      <c r="AZ88" s="537"/>
      <c r="BA88" s="537"/>
      <c r="BB88" s="537"/>
      <c r="BC88" s="537"/>
      <c r="BD88" s="537"/>
      <c r="BE88" s="537"/>
      <c r="BF88" s="537"/>
      <c r="BG88" s="537"/>
      <c r="BH88" s="537"/>
      <c r="BI88" s="537"/>
      <c r="BJ88" s="537"/>
      <c r="BK88" s="537"/>
      <c r="BL88" s="537"/>
      <c r="BM88" s="537"/>
      <c r="BN88" s="537"/>
      <c r="BO88" s="537"/>
      <c r="BP88" s="537"/>
      <c r="BQ88" s="537"/>
      <c r="BR88" s="537"/>
      <c r="BS88" s="537"/>
      <c r="BT88" s="537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100"/>
      <c r="EN88" s="100"/>
      <c r="EO88" s="100"/>
      <c r="EP88" s="100"/>
      <c r="EQ88" s="100"/>
      <c r="ER88" s="100"/>
      <c r="ES88" s="100"/>
      <c r="ET88" s="100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64"/>
      <c r="FI88" s="64"/>
      <c r="FJ88" s="64"/>
      <c r="FK88" s="64"/>
      <c r="FL88" s="64"/>
      <c r="FM88" s="64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HC88" s="528"/>
      <c r="HD88" s="529"/>
      <c r="HE88" s="477"/>
      <c r="HF88" s="534"/>
      <c r="HG88" s="535"/>
    </row>
    <row r="89" spans="1:223" ht="5.0999999999999996" customHeight="1" x14ac:dyDescent="0.4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549" t="s">
        <v>52</v>
      </c>
      <c r="L89" s="549"/>
      <c r="M89" s="549"/>
      <c r="N89" s="549"/>
      <c r="O89" s="549"/>
      <c r="P89" s="549"/>
      <c r="Q89" s="549"/>
      <c r="R89" s="549"/>
      <c r="S89" s="549"/>
      <c r="T89" s="549"/>
      <c r="U89" s="549"/>
      <c r="V89" s="549"/>
      <c r="W89" s="549"/>
      <c r="X89" s="549"/>
      <c r="Y89" s="549"/>
      <c r="Z89" s="549"/>
      <c r="AA89" s="549"/>
      <c r="AB89" s="549"/>
      <c r="AC89" s="549"/>
      <c r="AD89" s="549"/>
      <c r="AE89" s="549"/>
      <c r="AF89" s="549"/>
      <c r="AG89" s="549"/>
      <c r="AH89" s="549"/>
      <c r="AI89" s="549"/>
      <c r="AJ89" s="549"/>
      <c r="AK89" s="549"/>
      <c r="AL89" s="549"/>
      <c r="AM89" s="549"/>
      <c r="AN89" s="549"/>
      <c r="AO89" s="549"/>
      <c r="AP89" s="549"/>
      <c r="AQ89" s="549"/>
      <c r="AR89" s="549"/>
      <c r="AS89" s="549"/>
      <c r="AT89" s="549"/>
      <c r="AU89" s="549"/>
      <c r="AV89" s="549"/>
      <c r="AW89" s="549"/>
      <c r="AX89" s="549"/>
      <c r="AY89" s="549"/>
      <c r="AZ89" s="549"/>
      <c r="BA89" s="549"/>
      <c r="BB89" s="549"/>
      <c r="BC89" s="549"/>
      <c r="BD89" s="549"/>
      <c r="BE89" s="549"/>
      <c r="BF89" s="549"/>
      <c r="BG89" s="549"/>
      <c r="BH89" s="549"/>
      <c r="BI89" s="549"/>
      <c r="BJ89" s="549"/>
      <c r="BK89" s="88"/>
      <c r="BL89" s="89"/>
      <c r="BM89" s="89"/>
      <c r="BN89" s="89"/>
      <c r="BO89" s="89"/>
      <c r="BP89" s="89"/>
      <c r="BQ89" s="89"/>
      <c r="BR89" s="89"/>
      <c r="BS89" s="89"/>
      <c r="BT89" s="8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415" t="s">
        <v>11</v>
      </c>
      <c r="DS89" s="416"/>
      <c r="DT89" s="416"/>
      <c r="DU89" s="416"/>
      <c r="DV89" s="416"/>
      <c r="DW89" s="416"/>
      <c r="DX89" s="416"/>
      <c r="DY89" s="416"/>
      <c r="DZ89" s="416"/>
      <c r="EA89" s="416"/>
      <c r="EB89" s="416"/>
      <c r="EC89" s="416"/>
      <c r="ED89" s="416"/>
      <c r="EE89" s="416"/>
      <c r="EF89" s="416"/>
      <c r="EG89" s="416"/>
      <c r="EH89" s="416"/>
      <c r="EI89" s="416"/>
      <c r="EJ89" s="416"/>
      <c r="EK89" s="416"/>
      <c r="EL89" s="416"/>
      <c r="EM89" s="416"/>
      <c r="EN89" s="416"/>
      <c r="EO89" s="416"/>
      <c r="EP89" s="416"/>
      <c r="EQ89" s="416"/>
      <c r="ER89" s="416"/>
      <c r="ES89" s="416"/>
      <c r="ET89" s="416"/>
      <c r="EU89" s="416"/>
      <c r="EV89" s="416"/>
      <c r="EW89" s="416"/>
      <c r="EX89" s="416"/>
      <c r="EY89" s="416"/>
      <c r="EZ89" s="550" t="str">
        <f>IF($HE$91="","",$HE$91)</f>
        <v>T1234567890123</v>
      </c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550"/>
      <c r="FU89" s="550"/>
      <c r="FV89" s="550"/>
      <c r="FW89" s="550"/>
      <c r="FX89" s="550"/>
      <c r="FY89" s="550"/>
      <c r="FZ89" s="550"/>
      <c r="GA89" s="550"/>
      <c r="GB89" s="550"/>
      <c r="GC89" s="550"/>
      <c r="GD89" s="550"/>
      <c r="GE89" s="550"/>
      <c r="GF89" s="550"/>
      <c r="GG89" s="550"/>
      <c r="GH89" s="551"/>
      <c r="HC89" s="528"/>
      <c r="HD89" s="529"/>
      <c r="HE89" s="477"/>
      <c r="HF89" s="534"/>
      <c r="HG89" s="535"/>
    </row>
    <row r="90" spans="1:223" ht="5.0999999999999996" customHeight="1" thickBot="1" x14ac:dyDescent="0.45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549"/>
      <c r="L90" s="549"/>
      <c r="M90" s="549"/>
      <c r="N90" s="549"/>
      <c r="O90" s="549"/>
      <c r="P90" s="549"/>
      <c r="Q90" s="549"/>
      <c r="R90" s="549"/>
      <c r="S90" s="549"/>
      <c r="T90" s="549"/>
      <c r="U90" s="549"/>
      <c r="V90" s="549"/>
      <c r="W90" s="549"/>
      <c r="X90" s="549"/>
      <c r="Y90" s="549"/>
      <c r="Z90" s="549"/>
      <c r="AA90" s="549"/>
      <c r="AB90" s="549"/>
      <c r="AC90" s="549"/>
      <c r="AD90" s="549"/>
      <c r="AE90" s="549"/>
      <c r="AF90" s="549"/>
      <c r="AG90" s="549"/>
      <c r="AH90" s="549"/>
      <c r="AI90" s="549"/>
      <c r="AJ90" s="549"/>
      <c r="AK90" s="549"/>
      <c r="AL90" s="549"/>
      <c r="AM90" s="549"/>
      <c r="AN90" s="549"/>
      <c r="AO90" s="549"/>
      <c r="AP90" s="549"/>
      <c r="AQ90" s="549"/>
      <c r="AR90" s="549"/>
      <c r="AS90" s="549"/>
      <c r="AT90" s="549"/>
      <c r="AU90" s="549"/>
      <c r="AV90" s="549"/>
      <c r="AW90" s="549"/>
      <c r="AX90" s="549"/>
      <c r="AY90" s="549"/>
      <c r="AZ90" s="549"/>
      <c r="BA90" s="549"/>
      <c r="BB90" s="549"/>
      <c r="BC90" s="549"/>
      <c r="BD90" s="549"/>
      <c r="BE90" s="549"/>
      <c r="BF90" s="549"/>
      <c r="BG90" s="549"/>
      <c r="BH90" s="549"/>
      <c r="BI90" s="549"/>
      <c r="BJ90" s="549"/>
      <c r="BK90" s="88"/>
      <c r="BL90" s="89"/>
      <c r="BM90" s="89"/>
      <c r="BN90" s="89"/>
      <c r="BO90" s="89"/>
      <c r="BP90" s="89"/>
      <c r="BQ90" s="89"/>
      <c r="BR90" s="89"/>
      <c r="BS90" s="89"/>
      <c r="BT90" s="8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373"/>
      <c r="DS90" s="153"/>
      <c r="DT90" s="153"/>
      <c r="DU90" s="153"/>
      <c r="DV90" s="153"/>
      <c r="DW90" s="153"/>
      <c r="DX90" s="153"/>
      <c r="DY90" s="153"/>
      <c r="DZ90" s="153"/>
      <c r="EA90" s="153"/>
      <c r="EB90" s="153"/>
      <c r="EC90" s="153"/>
      <c r="ED90" s="153"/>
      <c r="EE90" s="153"/>
      <c r="EF90" s="153"/>
      <c r="EG90" s="153"/>
      <c r="EH90" s="153"/>
      <c r="EI90" s="153"/>
      <c r="EJ90" s="153"/>
      <c r="EK90" s="153"/>
      <c r="EL90" s="153"/>
      <c r="EM90" s="153"/>
      <c r="EN90" s="153"/>
      <c r="EO90" s="153"/>
      <c r="EP90" s="153"/>
      <c r="EQ90" s="153"/>
      <c r="ER90" s="153"/>
      <c r="ES90" s="153"/>
      <c r="ET90" s="153"/>
      <c r="EU90" s="153"/>
      <c r="EV90" s="153"/>
      <c r="EW90" s="153"/>
      <c r="EX90" s="153"/>
      <c r="EY90" s="153"/>
      <c r="EZ90" s="552"/>
      <c r="FA90" s="552"/>
      <c r="FB90" s="552"/>
      <c r="FC90" s="552"/>
      <c r="FD90" s="552"/>
      <c r="FE90" s="552"/>
      <c r="FF90" s="552"/>
      <c r="FG90" s="552"/>
      <c r="FH90" s="552"/>
      <c r="FI90" s="552"/>
      <c r="FJ90" s="552"/>
      <c r="FK90" s="552"/>
      <c r="FL90" s="552"/>
      <c r="FM90" s="552"/>
      <c r="FN90" s="552"/>
      <c r="FO90" s="552"/>
      <c r="FP90" s="552"/>
      <c r="FQ90" s="552"/>
      <c r="FR90" s="552"/>
      <c r="FS90" s="552"/>
      <c r="FT90" s="552"/>
      <c r="FU90" s="552"/>
      <c r="FV90" s="552"/>
      <c r="FW90" s="552"/>
      <c r="FX90" s="552"/>
      <c r="FY90" s="552"/>
      <c r="FZ90" s="552"/>
      <c r="GA90" s="552"/>
      <c r="GB90" s="552"/>
      <c r="GC90" s="552"/>
      <c r="GD90" s="552"/>
      <c r="GE90" s="552"/>
      <c r="GF90" s="552"/>
      <c r="GG90" s="552"/>
      <c r="GH90" s="553"/>
      <c r="GI90" s="556"/>
      <c r="GJ90" s="556"/>
      <c r="GK90" s="556"/>
      <c r="GL90" s="556"/>
      <c r="GM90" s="556"/>
      <c r="HC90" s="530"/>
      <c r="HD90" s="531"/>
      <c r="HE90" s="477"/>
      <c r="HF90" s="536"/>
      <c r="HG90" s="535"/>
      <c r="HH90" s="47"/>
    </row>
    <row r="91" spans="1:223" ht="5.0999999999999996" customHeight="1" thickTop="1" thickBot="1" x14ac:dyDescent="0.45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549"/>
      <c r="L91" s="549"/>
      <c r="M91" s="549"/>
      <c r="N91" s="549"/>
      <c r="O91" s="549"/>
      <c r="P91" s="549"/>
      <c r="Q91" s="549"/>
      <c r="R91" s="549"/>
      <c r="S91" s="549"/>
      <c r="T91" s="549"/>
      <c r="U91" s="549"/>
      <c r="V91" s="549"/>
      <c r="W91" s="549"/>
      <c r="X91" s="549"/>
      <c r="Y91" s="549"/>
      <c r="Z91" s="549"/>
      <c r="AA91" s="549"/>
      <c r="AB91" s="549"/>
      <c r="AC91" s="549"/>
      <c r="AD91" s="549"/>
      <c r="AE91" s="549"/>
      <c r="AF91" s="549"/>
      <c r="AG91" s="549"/>
      <c r="AH91" s="549"/>
      <c r="AI91" s="549"/>
      <c r="AJ91" s="549"/>
      <c r="AK91" s="549"/>
      <c r="AL91" s="549"/>
      <c r="AM91" s="549"/>
      <c r="AN91" s="549"/>
      <c r="AO91" s="549"/>
      <c r="AP91" s="549"/>
      <c r="AQ91" s="549"/>
      <c r="AR91" s="549"/>
      <c r="AS91" s="549"/>
      <c r="AT91" s="549"/>
      <c r="AU91" s="549"/>
      <c r="AV91" s="549"/>
      <c r="AW91" s="549"/>
      <c r="AX91" s="549"/>
      <c r="AY91" s="549"/>
      <c r="AZ91" s="549"/>
      <c r="BA91" s="549"/>
      <c r="BB91" s="549"/>
      <c r="BC91" s="549"/>
      <c r="BD91" s="549"/>
      <c r="BE91" s="549"/>
      <c r="BF91" s="549"/>
      <c r="BG91" s="549"/>
      <c r="BH91" s="549"/>
      <c r="BI91" s="549"/>
      <c r="BJ91" s="549"/>
      <c r="BK91" s="88"/>
      <c r="BL91" s="89"/>
      <c r="BM91" s="89"/>
      <c r="BN91" s="89"/>
      <c r="BO91" s="89"/>
      <c r="BP91" s="89"/>
      <c r="BQ91" s="89"/>
      <c r="BR91" s="89"/>
      <c r="BS91" s="89"/>
      <c r="BT91" s="8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384"/>
      <c r="DS91" s="385"/>
      <c r="DT91" s="385"/>
      <c r="DU91" s="385"/>
      <c r="DV91" s="385"/>
      <c r="DW91" s="385"/>
      <c r="DX91" s="385"/>
      <c r="DY91" s="385"/>
      <c r="DZ91" s="385"/>
      <c r="EA91" s="385"/>
      <c r="EB91" s="385"/>
      <c r="EC91" s="385"/>
      <c r="ED91" s="385"/>
      <c r="EE91" s="385"/>
      <c r="EF91" s="385"/>
      <c r="EG91" s="385"/>
      <c r="EH91" s="385"/>
      <c r="EI91" s="385"/>
      <c r="EJ91" s="385"/>
      <c r="EK91" s="385"/>
      <c r="EL91" s="385"/>
      <c r="EM91" s="385"/>
      <c r="EN91" s="385"/>
      <c r="EO91" s="385"/>
      <c r="EP91" s="385"/>
      <c r="EQ91" s="385"/>
      <c r="ER91" s="385"/>
      <c r="ES91" s="385"/>
      <c r="ET91" s="385"/>
      <c r="EU91" s="385"/>
      <c r="EV91" s="385"/>
      <c r="EW91" s="385"/>
      <c r="EX91" s="385"/>
      <c r="EY91" s="385"/>
      <c r="EZ91" s="554"/>
      <c r="FA91" s="554"/>
      <c r="FB91" s="554"/>
      <c r="FC91" s="554"/>
      <c r="FD91" s="554"/>
      <c r="FE91" s="554"/>
      <c r="FF91" s="554"/>
      <c r="FG91" s="554"/>
      <c r="FH91" s="554"/>
      <c r="FI91" s="554"/>
      <c r="FJ91" s="554"/>
      <c r="FK91" s="554"/>
      <c r="FL91" s="554"/>
      <c r="FM91" s="554"/>
      <c r="FN91" s="554"/>
      <c r="FO91" s="554"/>
      <c r="FP91" s="554"/>
      <c r="FQ91" s="554"/>
      <c r="FR91" s="554"/>
      <c r="FS91" s="554"/>
      <c r="FT91" s="554"/>
      <c r="FU91" s="554"/>
      <c r="FV91" s="554"/>
      <c r="FW91" s="554"/>
      <c r="FX91" s="554"/>
      <c r="FY91" s="554"/>
      <c r="FZ91" s="554"/>
      <c r="GA91" s="554"/>
      <c r="GB91" s="554"/>
      <c r="GC91" s="554"/>
      <c r="GD91" s="554"/>
      <c r="GE91" s="554"/>
      <c r="GF91" s="554"/>
      <c r="GG91" s="554"/>
      <c r="GH91" s="555"/>
      <c r="GI91" s="556"/>
      <c r="GJ91" s="556"/>
      <c r="GK91" s="556"/>
      <c r="GL91" s="556"/>
      <c r="GM91" s="556"/>
      <c r="HC91" s="538" t="s">
        <v>43</v>
      </c>
      <c r="HD91" s="539"/>
      <c r="HE91" s="540" t="s">
        <v>95</v>
      </c>
      <c r="HF91" s="541"/>
      <c r="HG91" s="542"/>
    </row>
    <row r="92" spans="1:223" ht="5.0999999999999996" customHeight="1" x14ac:dyDescent="0.4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302" t="s">
        <v>77</v>
      </c>
      <c r="S92" s="302"/>
      <c r="T92" s="302"/>
      <c r="U92" s="302"/>
      <c r="V92" s="302"/>
      <c r="W92" s="302"/>
      <c r="X92" s="302"/>
      <c r="Y92" s="302"/>
      <c r="Z92" s="302"/>
      <c r="AA92" s="302"/>
      <c r="AB92" s="302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2"/>
      <c r="AO92" s="302"/>
      <c r="AP92" s="302"/>
      <c r="AQ92" s="302"/>
      <c r="AR92" s="302"/>
      <c r="AS92" s="302"/>
      <c r="AT92" s="302"/>
      <c r="AU92" s="302"/>
      <c r="AV92" s="302"/>
      <c r="AW92" s="302"/>
      <c r="AX92" s="302"/>
      <c r="AY92" s="302"/>
      <c r="AZ92" s="302"/>
      <c r="BA92" s="302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6"/>
      <c r="FM92" s="66"/>
      <c r="FN92" s="66"/>
      <c r="FO92" s="66"/>
      <c r="FP92" s="66"/>
      <c r="FQ92" s="66"/>
      <c r="FR92" s="66"/>
      <c r="FS92" s="66"/>
      <c r="FT92" s="66"/>
      <c r="FU92" s="66"/>
      <c r="FV92" s="66"/>
      <c r="FW92" s="66"/>
      <c r="FX92" s="66"/>
      <c r="FY92" s="66"/>
      <c r="FZ92" s="66"/>
      <c r="GA92" s="66"/>
      <c r="GB92" s="66"/>
      <c r="GC92" s="66"/>
      <c r="GD92" s="66"/>
      <c r="GE92" s="9"/>
      <c r="GF92" s="9"/>
      <c r="GG92" s="9"/>
      <c r="GH92" s="9"/>
      <c r="GI92" s="556"/>
      <c r="GJ92" s="556"/>
      <c r="GK92" s="556"/>
      <c r="GL92" s="556"/>
      <c r="GM92" s="556"/>
      <c r="HC92" s="538"/>
      <c r="HD92" s="539"/>
      <c r="HE92" s="543"/>
      <c r="HF92" s="544"/>
      <c r="HG92" s="545"/>
      <c r="HL92" s="388" t="s">
        <v>82</v>
      </c>
      <c r="HM92" s="388"/>
      <c r="HN92" s="388"/>
      <c r="HO92" s="136"/>
    </row>
    <row r="93" spans="1:223" ht="5.0999999999999996" customHeight="1" x14ac:dyDescent="0.4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91"/>
      <c r="L93" s="92"/>
      <c r="M93" s="92"/>
      <c r="N93" s="89"/>
      <c r="O93" s="93"/>
      <c r="P93" s="94"/>
      <c r="Q93" s="94"/>
      <c r="R93" s="302"/>
      <c r="S93" s="302"/>
      <c r="T93" s="302"/>
      <c r="U93" s="302"/>
      <c r="V93" s="302"/>
      <c r="W93" s="302"/>
      <c r="X93" s="302"/>
      <c r="Y93" s="302"/>
      <c r="Z93" s="302"/>
      <c r="AA93" s="302"/>
      <c r="AB93" s="302"/>
      <c r="AC93" s="302"/>
      <c r="AD93" s="302"/>
      <c r="AE93" s="302"/>
      <c r="AF93" s="302"/>
      <c r="AG93" s="302"/>
      <c r="AH93" s="302"/>
      <c r="AI93" s="302"/>
      <c r="AJ93" s="302"/>
      <c r="AK93" s="302"/>
      <c r="AL93" s="302"/>
      <c r="AM93" s="302"/>
      <c r="AN93" s="302"/>
      <c r="AO93" s="302"/>
      <c r="AP93" s="302"/>
      <c r="AQ93" s="302"/>
      <c r="AR93" s="302"/>
      <c r="AS93" s="302"/>
      <c r="AT93" s="302"/>
      <c r="AU93" s="302"/>
      <c r="AV93" s="302"/>
      <c r="AW93" s="302"/>
      <c r="AX93" s="302"/>
      <c r="AY93" s="302"/>
      <c r="AZ93" s="302"/>
      <c r="BA93" s="302"/>
      <c r="BB93" s="92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569" t="s">
        <v>12</v>
      </c>
      <c r="CN93" s="570"/>
      <c r="CO93" s="570"/>
      <c r="CP93" s="570"/>
      <c r="CQ93" s="570"/>
      <c r="CR93" s="570"/>
      <c r="CS93" s="570"/>
      <c r="CT93" s="570"/>
      <c r="CU93" s="570"/>
      <c r="CV93" s="570"/>
      <c r="CW93" s="571"/>
      <c r="CX93" s="232">
        <f>IF($HE$46="","",$HE$46)</f>
        <v>1234567</v>
      </c>
      <c r="CY93" s="228"/>
      <c r="CZ93" s="228"/>
      <c r="DA93" s="228"/>
      <c r="DB93" s="228"/>
      <c r="DC93" s="228"/>
      <c r="DD93" s="228"/>
      <c r="DE93" s="228"/>
      <c r="DF93" s="228"/>
      <c r="DG93" s="228"/>
      <c r="DH93" s="228"/>
      <c r="DI93" s="228"/>
      <c r="DJ93" s="228"/>
      <c r="DK93" s="228"/>
      <c r="DL93" s="228"/>
      <c r="DM93" s="228"/>
      <c r="DN93" s="228"/>
      <c r="DO93" s="228"/>
      <c r="DP93" s="228"/>
      <c r="DQ93" s="233"/>
      <c r="DR93" s="224" t="s">
        <v>2</v>
      </c>
      <c r="DS93" s="224"/>
      <c r="DT93" s="224"/>
      <c r="DU93" s="227" t="str">
        <f>IF($HG$46="","",$HG$46)</f>
        <v>001</v>
      </c>
      <c r="DV93" s="228"/>
      <c r="DW93" s="228"/>
      <c r="DX93" s="228"/>
      <c r="DY93" s="228"/>
      <c r="DZ93" s="228"/>
      <c r="EA93" s="228"/>
      <c r="EB93" s="228"/>
      <c r="EC93" s="228"/>
      <c r="ED93" s="228"/>
      <c r="EE93" s="228"/>
      <c r="EF93" s="229"/>
      <c r="EG93" s="69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1"/>
      <c r="FJ93" s="71"/>
      <c r="FK93" s="71"/>
      <c r="FL93" s="71"/>
      <c r="FM93" s="71"/>
      <c r="FN93" s="72"/>
      <c r="FO93" s="72"/>
      <c r="FP93" s="72"/>
      <c r="FQ93" s="72"/>
      <c r="FR93" s="72"/>
      <c r="FS93" s="72"/>
      <c r="FT93" s="72"/>
      <c r="FU93" s="72"/>
      <c r="FV93" s="72"/>
      <c r="FW93" s="72"/>
      <c r="FX93" s="72"/>
      <c r="FY93" s="72"/>
      <c r="FZ93" s="72"/>
      <c r="GA93" s="72"/>
      <c r="GB93" s="72"/>
      <c r="GC93" s="72"/>
      <c r="GD93" s="72"/>
      <c r="GE93" s="70"/>
      <c r="GF93" s="70"/>
      <c r="GG93" s="70"/>
      <c r="GH93" s="73"/>
      <c r="GI93" s="398"/>
      <c r="GJ93" s="398"/>
      <c r="GK93" s="398"/>
      <c r="GL93" s="398"/>
      <c r="GM93" s="398"/>
      <c r="HC93" s="538"/>
      <c r="HD93" s="539"/>
      <c r="HE93" s="543"/>
      <c r="HF93" s="544"/>
      <c r="HG93" s="545"/>
      <c r="HL93" s="388"/>
      <c r="HM93" s="388"/>
      <c r="HN93" s="388"/>
      <c r="HO93" s="136"/>
    </row>
    <row r="94" spans="1:223" ht="5.0999999999999996" customHeight="1" thickBot="1" x14ac:dyDescent="0.45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92"/>
      <c r="L94" s="92"/>
      <c r="M94" s="92"/>
      <c r="N94" s="89"/>
      <c r="O94" s="94"/>
      <c r="P94" s="94"/>
      <c r="Q94" s="94"/>
      <c r="R94" s="302"/>
      <c r="S94" s="302"/>
      <c r="T94" s="302"/>
      <c r="U94" s="302"/>
      <c r="V94" s="302"/>
      <c r="W94" s="302"/>
      <c r="X94" s="302"/>
      <c r="Y94" s="302"/>
      <c r="Z94" s="302"/>
      <c r="AA94" s="302"/>
      <c r="AB94" s="302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2"/>
      <c r="AN94" s="302"/>
      <c r="AO94" s="302"/>
      <c r="AP94" s="302"/>
      <c r="AQ94" s="302"/>
      <c r="AR94" s="302"/>
      <c r="AS94" s="302"/>
      <c r="AT94" s="302"/>
      <c r="AU94" s="302"/>
      <c r="AV94" s="302"/>
      <c r="AW94" s="302"/>
      <c r="AX94" s="302"/>
      <c r="AY94" s="302"/>
      <c r="AZ94" s="302"/>
      <c r="BA94" s="302"/>
      <c r="BB94" s="92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89"/>
      <c r="BO94" s="89"/>
      <c r="BP94" s="89"/>
      <c r="BQ94" s="89"/>
      <c r="BR94" s="89"/>
      <c r="BS94" s="89"/>
      <c r="BT94" s="8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572"/>
      <c r="CN94" s="573"/>
      <c r="CO94" s="573"/>
      <c r="CP94" s="573"/>
      <c r="CQ94" s="573"/>
      <c r="CR94" s="573"/>
      <c r="CS94" s="573"/>
      <c r="CT94" s="573"/>
      <c r="CU94" s="573"/>
      <c r="CV94" s="573"/>
      <c r="CW94" s="574"/>
      <c r="CX94" s="203"/>
      <c r="CY94" s="159"/>
      <c r="CZ94" s="159"/>
      <c r="DA94" s="159"/>
      <c r="DB94" s="159"/>
      <c r="DC94" s="159"/>
      <c r="DD94" s="159"/>
      <c r="DE94" s="159"/>
      <c r="DF94" s="159"/>
      <c r="DG94" s="159"/>
      <c r="DH94" s="159"/>
      <c r="DI94" s="159"/>
      <c r="DJ94" s="159"/>
      <c r="DK94" s="159"/>
      <c r="DL94" s="159"/>
      <c r="DM94" s="159"/>
      <c r="DN94" s="159"/>
      <c r="DO94" s="159"/>
      <c r="DP94" s="159"/>
      <c r="DQ94" s="234"/>
      <c r="DR94" s="225"/>
      <c r="DS94" s="225"/>
      <c r="DT94" s="225"/>
      <c r="DU94" s="230"/>
      <c r="DV94" s="159"/>
      <c r="DW94" s="159"/>
      <c r="DX94" s="159"/>
      <c r="DY94" s="159"/>
      <c r="DZ94" s="159"/>
      <c r="EA94" s="159"/>
      <c r="EB94" s="159"/>
      <c r="EC94" s="159"/>
      <c r="ED94" s="159"/>
      <c r="EE94" s="159"/>
      <c r="EF94" s="204"/>
      <c r="EG94" s="67"/>
      <c r="EH94" s="9"/>
      <c r="EI94" s="9"/>
      <c r="EJ94" s="9"/>
      <c r="EK94" s="9"/>
      <c r="EL94" s="9"/>
      <c r="EM94" s="100"/>
      <c r="EN94" s="100"/>
      <c r="EO94" s="100"/>
      <c r="EP94" s="100"/>
      <c r="EQ94" s="100"/>
      <c r="ER94" s="100"/>
      <c r="ES94" s="100"/>
      <c r="ET94" s="100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74"/>
      <c r="FH94" s="74"/>
      <c r="FI94" s="74"/>
      <c r="FJ94" s="74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58"/>
      <c r="GI94" s="398"/>
      <c r="GJ94" s="398"/>
      <c r="GK94" s="398"/>
      <c r="GL94" s="398"/>
      <c r="GM94" s="398"/>
      <c r="HC94" s="538"/>
      <c r="HD94" s="539"/>
      <c r="HE94" s="546"/>
      <c r="HF94" s="547"/>
      <c r="HG94" s="548"/>
      <c r="HL94" s="389"/>
      <c r="HM94" s="389"/>
      <c r="HN94" s="389"/>
      <c r="HO94" s="137"/>
    </row>
    <row r="95" spans="1:223" ht="5.0999999999999996" customHeight="1" thickTop="1" x14ac:dyDescent="0.4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91"/>
      <c r="L95" s="92"/>
      <c r="M95" s="92"/>
      <c r="N95" s="89"/>
      <c r="O95" s="89"/>
      <c r="P95" s="89"/>
      <c r="Q95" s="89"/>
      <c r="R95" s="89"/>
      <c r="S95" s="91"/>
      <c r="T95" s="92"/>
      <c r="U95" s="89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6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572"/>
      <c r="CN95" s="573"/>
      <c r="CO95" s="573"/>
      <c r="CP95" s="573"/>
      <c r="CQ95" s="573"/>
      <c r="CR95" s="573"/>
      <c r="CS95" s="573"/>
      <c r="CT95" s="573"/>
      <c r="CU95" s="573"/>
      <c r="CV95" s="573"/>
      <c r="CW95" s="574"/>
      <c r="CX95" s="203"/>
      <c r="CY95" s="159"/>
      <c r="CZ95" s="159"/>
      <c r="DA95" s="159"/>
      <c r="DB95" s="159"/>
      <c r="DC95" s="159"/>
      <c r="DD95" s="159"/>
      <c r="DE95" s="159"/>
      <c r="DF95" s="159"/>
      <c r="DG95" s="159"/>
      <c r="DH95" s="159"/>
      <c r="DI95" s="159"/>
      <c r="DJ95" s="159"/>
      <c r="DK95" s="159"/>
      <c r="DL95" s="159"/>
      <c r="DM95" s="159"/>
      <c r="DN95" s="159"/>
      <c r="DO95" s="159"/>
      <c r="DP95" s="159"/>
      <c r="DQ95" s="234"/>
      <c r="DR95" s="225"/>
      <c r="DS95" s="225"/>
      <c r="DT95" s="225"/>
      <c r="DU95" s="230"/>
      <c r="DV95" s="159"/>
      <c r="DW95" s="159"/>
      <c r="DX95" s="159"/>
      <c r="DY95" s="159"/>
      <c r="DZ95" s="159"/>
      <c r="EA95" s="159"/>
      <c r="EB95" s="159"/>
      <c r="EC95" s="159"/>
      <c r="ED95" s="159"/>
      <c r="EE95" s="159"/>
      <c r="EF95" s="204"/>
      <c r="EG95" s="67"/>
      <c r="EH95" s="9"/>
      <c r="EI95" s="9"/>
      <c r="EJ95" s="9"/>
      <c r="EK95" s="9"/>
      <c r="EL95" s="9"/>
      <c r="EM95" s="100"/>
      <c r="EN95" s="100"/>
      <c r="EO95" s="100"/>
      <c r="EP95" s="100"/>
      <c r="EQ95" s="100"/>
      <c r="ER95" s="100"/>
      <c r="ES95" s="100"/>
      <c r="ET95" s="100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74"/>
      <c r="FH95" s="74"/>
      <c r="FI95" s="74"/>
      <c r="FJ95" s="74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58"/>
      <c r="GI95" s="398"/>
      <c r="GJ95" s="398"/>
      <c r="GK95" s="398"/>
      <c r="GL95" s="398"/>
      <c r="GM95" s="398"/>
      <c r="HC95" s="567" t="s">
        <v>44</v>
      </c>
      <c r="HD95" s="567"/>
      <c r="HE95" s="568"/>
      <c r="HF95" s="568"/>
      <c r="HG95" s="409" t="s">
        <v>45</v>
      </c>
      <c r="HH95" s="410"/>
      <c r="HI95" s="410"/>
      <c r="HJ95" s="410" t="s">
        <v>46</v>
      </c>
      <c r="HK95" s="410"/>
      <c r="HL95" s="413" t="s">
        <v>68</v>
      </c>
      <c r="HM95" s="567" t="s">
        <v>80</v>
      </c>
      <c r="HN95" s="567"/>
      <c r="HO95" s="567"/>
    </row>
    <row r="96" spans="1:223" ht="5.0999999999999996" customHeight="1" x14ac:dyDescent="0.4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92"/>
      <c r="L96" s="92"/>
      <c r="M96" s="92"/>
      <c r="N96" s="89"/>
      <c r="O96" s="89"/>
      <c r="P96" s="89"/>
      <c r="Q96" s="89"/>
      <c r="R96" s="89"/>
      <c r="S96" s="92"/>
      <c r="T96" s="92"/>
      <c r="U96" s="89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89"/>
      <c r="BM96" s="89"/>
      <c r="BN96" s="89"/>
      <c r="BO96" s="89"/>
      <c r="BP96" s="89"/>
      <c r="BQ96" s="89"/>
      <c r="BR96" s="89"/>
      <c r="BS96" s="89"/>
      <c r="BT96" s="8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575"/>
      <c r="CN96" s="576"/>
      <c r="CO96" s="576"/>
      <c r="CP96" s="576"/>
      <c r="CQ96" s="576"/>
      <c r="CR96" s="576"/>
      <c r="CS96" s="576"/>
      <c r="CT96" s="576"/>
      <c r="CU96" s="576"/>
      <c r="CV96" s="576"/>
      <c r="CW96" s="577"/>
      <c r="CX96" s="205"/>
      <c r="CY96" s="206"/>
      <c r="CZ96" s="206"/>
      <c r="DA96" s="206"/>
      <c r="DB96" s="206"/>
      <c r="DC96" s="206"/>
      <c r="DD96" s="206"/>
      <c r="DE96" s="206"/>
      <c r="DF96" s="206"/>
      <c r="DG96" s="206"/>
      <c r="DH96" s="206"/>
      <c r="DI96" s="206"/>
      <c r="DJ96" s="206"/>
      <c r="DK96" s="206"/>
      <c r="DL96" s="206"/>
      <c r="DM96" s="206"/>
      <c r="DN96" s="206"/>
      <c r="DO96" s="206"/>
      <c r="DP96" s="206"/>
      <c r="DQ96" s="235"/>
      <c r="DR96" s="226"/>
      <c r="DS96" s="226"/>
      <c r="DT96" s="226"/>
      <c r="DU96" s="231"/>
      <c r="DV96" s="206"/>
      <c r="DW96" s="206"/>
      <c r="DX96" s="206"/>
      <c r="DY96" s="206"/>
      <c r="DZ96" s="206"/>
      <c r="EA96" s="206"/>
      <c r="EB96" s="206"/>
      <c r="EC96" s="206"/>
      <c r="ED96" s="206"/>
      <c r="EE96" s="206"/>
      <c r="EF96" s="207"/>
      <c r="EG96" s="9"/>
      <c r="EH96" s="9"/>
      <c r="EI96" s="9"/>
      <c r="EJ96" s="9"/>
      <c r="EK96" s="9"/>
      <c r="EL96" s="9"/>
      <c r="EM96" s="100"/>
      <c r="EN96" s="100"/>
      <c r="EO96" s="100"/>
      <c r="EP96" s="100"/>
      <c r="EQ96" s="100"/>
      <c r="ER96" s="100"/>
      <c r="ES96" s="100"/>
      <c r="ET96" s="100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58"/>
      <c r="GI96" s="398"/>
      <c r="GJ96" s="398"/>
      <c r="GK96" s="398"/>
      <c r="GL96" s="398"/>
      <c r="GM96" s="398"/>
      <c r="HC96" s="567"/>
      <c r="HD96" s="567"/>
      <c r="HE96" s="567"/>
      <c r="HF96" s="567"/>
      <c r="HG96" s="410"/>
      <c r="HH96" s="410"/>
      <c r="HI96" s="410"/>
      <c r="HJ96" s="410"/>
      <c r="HK96" s="410"/>
      <c r="HL96" s="414"/>
      <c r="HM96" s="567"/>
      <c r="HN96" s="567"/>
      <c r="HO96" s="567"/>
    </row>
    <row r="97" spans="1:223" ht="5.0999999999999996" customHeight="1" thickBot="1" x14ac:dyDescent="0.45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92"/>
      <c r="L97" s="92"/>
      <c r="M97" s="92"/>
      <c r="N97" s="89"/>
      <c r="O97" s="89"/>
      <c r="P97" s="89"/>
      <c r="Q97" s="89"/>
      <c r="R97" s="89"/>
      <c r="S97" s="92"/>
      <c r="T97" s="92"/>
      <c r="U97" s="89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75"/>
      <c r="CN97" s="67"/>
      <c r="CO97" s="67"/>
      <c r="CP97" s="67"/>
      <c r="CQ97" s="67"/>
      <c r="CR97" s="67"/>
      <c r="CS97" s="67"/>
      <c r="CT97" s="67"/>
      <c r="CU97" s="67"/>
      <c r="CV97" s="67"/>
      <c r="CW97" s="67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68"/>
      <c r="DS97" s="68"/>
      <c r="DT97" s="68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100"/>
      <c r="EN97" s="100"/>
      <c r="EO97" s="100"/>
      <c r="EP97" s="100"/>
      <c r="EQ97" s="100"/>
      <c r="ER97" s="100"/>
      <c r="ES97" s="100"/>
      <c r="ET97" s="100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58"/>
      <c r="GI97" s="398"/>
      <c r="GJ97" s="398"/>
      <c r="GK97" s="398"/>
      <c r="GL97" s="398"/>
      <c r="GM97" s="398"/>
      <c r="HC97" s="413"/>
      <c r="HD97" s="413"/>
      <c r="HE97" s="413"/>
      <c r="HF97" s="413"/>
      <c r="HG97" s="411"/>
      <c r="HH97" s="411"/>
      <c r="HI97" s="411"/>
      <c r="HJ97" s="411"/>
      <c r="HK97" s="411"/>
      <c r="HL97" s="414"/>
      <c r="HM97" s="413"/>
      <c r="HN97" s="413"/>
      <c r="HO97" s="413"/>
    </row>
    <row r="98" spans="1:223" ht="5.0999999999999996" customHeight="1" thickTop="1" x14ac:dyDescent="0.4">
      <c r="A98" s="580" t="s">
        <v>15</v>
      </c>
      <c r="B98" s="580"/>
      <c r="C98" s="580"/>
      <c r="D98" s="580"/>
      <c r="E98" s="580"/>
      <c r="F98" s="581" t="s">
        <v>8</v>
      </c>
      <c r="G98" s="582"/>
      <c r="H98" s="582"/>
      <c r="I98" s="582"/>
      <c r="J98" s="582"/>
      <c r="K98" s="582"/>
      <c r="L98" s="582"/>
      <c r="M98" s="582"/>
      <c r="N98" s="582"/>
      <c r="O98" s="582"/>
      <c r="P98" s="582"/>
      <c r="Q98" s="582"/>
      <c r="R98" s="583"/>
      <c r="S98" s="201">
        <f>IF($HE$7="","",$HE$7)</f>
        <v>12345</v>
      </c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202"/>
      <c r="AR98" s="192" t="s">
        <v>16</v>
      </c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4"/>
      <c r="BD98" s="201">
        <f>IF($HE$21="","",$HE$21)</f>
        <v>2023</v>
      </c>
      <c r="BE98" s="158"/>
      <c r="BF98" s="158"/>
      <c r="BG98" s="158"/>
      <c r="BH98" s="158"/>
      <c r="BI98" s="158"/>
      <c r="BJ98" s="158"/>
      <c r="BK98" s="158"/>
      <c r="BL98" s="158"/>
      <c r="BM98" s="158"/>
      <c r="BN98" s="158"/>
      <c r="BO98" s="158"/>
      <c r="BP98" s="158"/>
      <c r="BQ98" s="158"/>
      <c r="BR98" s="158"/>
      <c r="BS98" s="202"/>
      <c r="BT98" s="201">
        <f>IF($HF$21="","",$HF$21)</f>
        <v>10</v>
      </c>
      <c r="BU98" s="158"/>
      <c r="BV98" s="158"/>
      <c r="BW98" s="158"/>
      <c r="BX98" s="158"/>
      <c r="BY98" s="158"/>
      <c r="BZ98" s="158"/>
      <c r="CA98" s="202"/>
      <c r="CB98" s="158">
        <f>IF($HG$21="","",$HG$21)</f>
        <v>1</v>
      </c>
      <c r="CC98" s="158"/>
      <c r="CD98" s="158"/>
      <c r="CE98" s="158"/>
      <c r="CF98" s="158"/>
      <c r="CG98" s="158"/>
      <c r="CH98" s="158"/>
      <c r="CI98" s="342"/>
      <c r="CJ98" s="9"/>
      <c r="CK98" s="9"/>
      <c r="CL98" s="9"/>
      <c r="CM98" s="565" t="s">
        <v>17</v>
      </c>
      <c r="CN98" s="566"/>
      <c r="CO98" s="566"/>
      <c r="CP98" s="566"/>
      <c r="CQ98" s="566"/>
      <c r="CR98" s="566"/>
      <c r="CS98" s="566"/>
      <c r="CT98" s="566"/>
      <c r="CU98" s="566"/>
      <c r="CV98" s="566"/>
      <c r="CW98" s="566"/>
      <c r="CX98" s="161" t="str">
        <f>IF($HE$51="","",$HE$51)</f>
        <v>123-4567</v>
      </c>
      <c r="CY98" s="161"/>
      <c r="CZ98" s="161"/>
      <c r="DA98" s="161"/>
      <c r="DB98" s="161"/>
      <c r="DC98" s="161"/>
      <c r="DD98" s="161"/>
      <c r="DE98" s="161"/>
      <c r="DF98" s="161"/>
      <c r="DG98" s="161"/>
      <c r="DH98" s="161"/>
      <c r="DI98" s="161"/>
      <c r="DJ98" s="161"/>
      <c r="DK98" s="161"/>
      <c r="DL98" s="161"/>
      <c r="DM98" s="161"/>
      <c r="DN98" s="161"/>
      <c r="DO98" s="161"/>
      <c r="DP98" s="161"/>
      <c r="DQ98" s="161"/>
      <c r="DR98" s="161"/>
      <c r="DS98" s="161"/>
      <c r="DT98" s="161"/>
      <c r="DU98" s="161"/>
      <c r="DV98" s="161"/>
      <c r="DW98" s="161"/>
      <c r="DX98" s="161"/>
      <c r="DY98" s="161"/>
      <c r="DZ98" s="161"/>
      <c r="EA98" s="161"/>
      <c r="EB98" s="161"/>
      <c r="EC98" s="161"/>
      <c r="ED98" s="161"/>
      <c r="EE98" s="161"/>
      <c r="EF98" s="161"/>
      <c r="EG98" s="161"/>
      <c r="EH98" s="161"/>
      <c r="EI98" s="161"/>
      <c r="EJ98" s="161"/>
      <c r="EK98" s="161"/>
      <c r="EL98" s="161"/>
      <c r="EM98" s="161"/>
      <c r="EN98" s="161"/>
      <c r="EO98" s="161"/>
      <c r="EP98" s="161"/>
      <c r="EQ98" s="161"/>
      <c r="ER98" s="161"/>
      <c r="ES98" s="161"/>
      <c r="ET98" s="161"/>
      <c r="EU98" s="161"/>
      <c r="EV98" s="161"/>
      <c r="EW98" s="161"/>
      <c r="EX98" s="161"/>
      <c r="EY98" s="161"/>
      <c r="EZ98" s="161"/>
      <c r="FA98" s="161"/>
      <c r="FB98" s="161"/>
      <c r="FC98" s="161"/>
      <c r="FD98" s="161"/>
      <c r="FE98" s="161"/>
      <c r="FF98" s="161"/>
      <c r="FG98" s="161"/>
      <c r="FH98" s="161"/>
      <c r="FI98" s="161"/>
      <c r="FJ98" s="161"/>
      <c r="FK98" s="161"/>
      <c r="FL98" s="161"/>
      <c r="FM98" s="161"/>
      <c r="FN98" s="161"/>
      <c r="FO98" s="161"/>
      <c r="FP98" s="161"/>
      <c r="FQ98" s="161"/>
      <c r="FR98" s="161"/>
      <c r="FS98" s="161"/>
      <c r="FT98" s="161"/>
      <c r="FU98" s="161"/>
      <c r="FV98" s="161"/>
      <c r="FW98" s="161"/>
      <c r="FX98" s="161"/>
      <c r="FY98" s="161"/>
      <c r="FZ98" s="161"/>
      <c r="GA98" s="161"/>
      <c r="GB98" s="161"/>
      <c r="GC98" s="161"/>
      <c r="GD98" s="161"/>
      <c r="GE98" s="161"/>
      <c r="GF98" s="161"/>
      <c r="GG98" s="161"/>
      <c r="GH98" s="162"/>
      <c r="GI98" s="398"/>
      <c r="GJ98" s="398"/>
      <c r="GK98" s="398"/>
      <c r="GL98" s="398"/>
      <c r="GM98" s="398"/>
      <c r="HC98" s="399" t="s">
        <v>96</v>
      </c>
      <c r="HD98" s="400"/>
      <c r="HE98" s="400"/>
      <c r="HF98" s="401"/>
      <c r="HG98" s="405">
        <v>10000</v>
      </c>
      <c r="HH98" s="406"/>
      <c r="HI98" s="406"/>
      <c r="HJ98" s="407">
        <v>1</v>
      </c>
      <c r="HK98" s="408" t="s">
        <v>103</v>
      </c>
      <c r="HL98" s="523">
        <v>0.1</v>
      </c>
      <c r="HM98" s="517">
        <v>10000</v>
      </c>
      <c r="HN98" s="518"/>
      <c r="HO98" s="519"/>
    </row>
    <row r="99" spans="1:223" ht="5.0999999999999996" customHeight="1" x14ac:dyDescent="0.4">
      <c r="A99" s="580"/>
      <c r="B99" s="580"/>
      <c r="C99" s="580"/>
      <c r="D99" s="580"/>
      <c r="E99" s="580"/>
      <c r="F99" s="347"/>
      <c r="G99" s="348"/>
      <c r="H99" s="348"/>
      <c r="I99" s="348"/>
      <c r="J99" s="348"/>
      <c r="K99" s="348"/>
      <c r="L99" s="348"/>
      <c r="M99" s="348"/>
      <c r="N99" s="348"/>
      <c r="O99" s="348"/>
      <c r="P99" s="348"/>
      <c r="Q99" s="348"/>
      <c r="R99" s="349"/>
      <c r="S99" s="203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204"/>
      <c r="AR99" s="195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7"/>
      <c r="BD99" s="203"/>
      <c r="BE99" s="159"/>
      <c r="BF99" s="159"/>
      <c r="BG99" s="159"/>
      <c r="BH99" s="159"/>
      <c r="BI99" s="159"/>
      <c r="BJ99" s="159"/>
      <c r="BK99" s="159"/>
      <c r="BL99" s="159"/>
      <c r="BM99" s="159"/>
      <c r="BN99" s="159"/>
      <c r="BO99" s="159"/>
      <c r="BP99" s="159"/>
      <c r="BQ99" s="159"/>
      <c r="BR99" s="159"/>
      <c r="BS99" s="204"/>
      <c r="BT99" s="203"/>
      <c r="BU99" s="159"/>
      <c r="BV99" s="159"/>
      <c r="BW99" s="159"/>
      <c r="BX99" s="159"/>
      <c r="BY99" s="159"/>
      <c r="BZ99" s="159"/>
      <c r="CA99" s="204"/>
      <c r="CB99" s="159"/>
      <c r="CC99" s="159"/>
      <c r="CD99" s="159"/>
      <c r="CE99" s="159"/>
      <c r="CF99" s="159"/>
      <c r="CG99" s="159"/>
      <c r="CH99" s="159"/>
      <c r="CI99" s="258"/>
      <c r="CJ99" s="9"/>
      <c r="CK99" s="9"/>
      <c r="CL99" s="9"/>
      <c r="CM99" s="565"/>
      <c r="CN99" s="566"/>
      <c r="CO99" s="566"/>
      <c r="CP99" s="566"/>
      <c r="CQ99" s="566"/>
      <c r="CR99" s="566"/>
      <c r="CS99" s="566"/>
      <c r="CT99" s="566"/>
      <c r="CU99" s="566"/>
      <c r="CV99" s="566"/>
      <c r="CW99" s="566"/>
      <c r="CX99" s="161"/>
      <c r="CY99" s="161"/>
      <c r="CZ99" s="161"/>
      <c r="DA99" s="161"/>
      <c r="DB99" s="161"/>
      <c r="DC99" s="161"/>
      <c r="DD99" s="161"/>
      <c r="DE99" s="161"/>
      <c r="DF99" s="161"/>
      <c r="DG99" s="161"/>
      <c r="DH99" s="161"/>
      <c r="DI99" s="161"/>
      <c r="DJ99" s="161"/>
      <c r="DK99" s="161"/>
      <c r="DL99" s="161"/>
      <c r="DM99" s="161"/>
      <c r="DN99" s="161"/>
      <c r="DO99" s="161"/>
      <c r="DP99" s="161"/>
      <c r="DQ99" s="161"/>
      <c r="DR99" s="161"/>
      <c r="DS99" s="161"/>
      <c r="DT99" s="161"/>
      <c r="DU99" s="161"/>
      <c r="DV99" s="161"/>
      <c r="DW99" s="161"/>
      <c r="DX99" s="161"/>
      <c r="DY99" s="161"/>
      <c r="DZ99" s="161"/>
      <c r="EA99" s="161"/>
      <c r="EB99" s="161"/>
      <c r="EC99" s="161"/>
      <c r="ED99" s="161"/>
      <c r="EE99" s="161"/>
      <c r="EF99" s="161"/>
      <c r="EG99" s="161"/>
      <c r="EH99" s="161"/>
      <c r="EI99" s="161"/>
      <c r="EJ99" s="161"/>
      <c r="EK99" s="161"/>
      <c r="EL99" s="161"/>
      <c r="EM99" s="161"/>
      <c r="EN99" s="161"/>
      <c r="EO99" s="161"/>
      <c r="EP99" s="161"/>
      <c r="EQ99" s="161"/>
      <c r="ER99" s="161"/>
      <c r="ES99" s="161"/>
      <c r="ET99" s="161"/>
      <c r="EU99" s="161"/>
      <c r="EV99" s="161"/>
      <c r="EW99" s="161"/>
      <c r="EX99" s="161"/>
      <c r="EY99" s="161"/>
      <c r="EZ99" s="161"/>
      <c r="FA99" s="161"/>
      <c r="FB99" s="161"/>
      <c r="FC99" s="161"/>
      <c r="FD99" s="161"/>
      <c r="FE99" s="161"/>
      <c r="FF99" s="161"/>
      <c r="FG99" s="161"/>
      <c r="FH99" s="161"/>
      <c r="FI99" s="161"/>
      <c r="FJ99" s="161"/>
      <c r="FK99" s="161"/>
      <c r="FL99" s="161"/>
      <c r="FM99" s="161"/>
      <c r="FN99" s="161"/>
      <c r="FO99" s="161"/>
      <c r="FP99" s="161"/>
      <c r="FQ99" s="161"/>
      <c r="FR99" s="161"/>
      <c r="FS99" s="161"/>
      <c r="FT99" s="161"/>
      <c r="FU99" s="161"/>
      <c r="FV99" s="161"/>
      <c r="FW99" s="161"/>
      <c r="FX99" s="161"/>
      <c r="FY99" s="161"/>
      <c r="FZ99" s="161"/>
      <c r="GA99" s="161"/>
      <c r="GB99" s="161"/>
      <c r="GC99" s="161"/>
      <c r="GD99" s="161"/>
      <c r="GE99" s="161"/>
      <c r="GF99" s="161"/>
      <c r="GG99" s="161"/>
      <c r="GH99" s="162"/>
      <c r="GI99" s="398"/>
      <c r="GJ99" s="398"/>
      <c r="GK99" s="398"/>
      <c r="GL99" s="398"/>
      <c r="GM99" s="398"/>
      <c r="HC99" s="402"/>
      <c r="HD99" s="403"/>
      <c r="HE99" s="403"/>
      <c r="HF99" s="404"/>
      <c r="HG99" s="390"/>
      <c r="HH99" s="391"/>
      <c r="HI99" s="391"/>
      <c r="HJ99" s="394"/>
      <c r="HK99" s="396"/>
      <c r="HL99" s="371"/>
      <c r="HM99" s="520"/>
      <c r="HN99" s="521"/>
      <c r="HO99" s="522"/>
    </row>
    <row r="100" spans="1:223" ht="5.0999999999999996" customHeight="1" x14ac:dyDescent="0.4">
      <c r="A100" s="580"/>
      <c r="B100" s="580"/>
      <c r="C100" s="580"/>
      <c r="D100" s="580"/>
      <c r="E100" s="580"/>
      <c r="F100" s="347"/>
      <c r="G100" s="348"/>
      <c r="H100" s="348"/>
      <c r="I100" s="348"/>
      <c r="J100" s="348"/>
      <c r="K100" s="348"/>
      <c r="L100" s="348"/>
      <c r="M100" s="348"/>
      <c r="N100" s="348"/>
      <c r="O100" s="348"/>
      <c r="P100" s="348"/>
      <c r="Q100" s="348"/>
      <c r="R100" s="349"/>
      <c r="S100" s="203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204"/>
      <c r="AR100" s="195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7"/>
      <c r="BD100" s="203"/>
      <c r="BE100" s="159"/>
      <c r="BF100" s="159"/>
      <c r="BG100" s="159"/>
      <c r="BH100" s="159"/>
      <c r="BI100" s="159"/>
      <c r="BJ100" s="159"/>
      <c r="BK100" s="159"/>
      <c r="BL100" s="159"/>
      <c r="BM100" s="159"/>
      <c r="BN100" s="159"/>
      <c r="BO100" s="159"/>
      <c r="BP100" s="159"/>
      <c r="BQ100" s="159"/>
      <c r="BR100" s="159"/>
      <c r="BS100" s="204"/>
      <c r="BT100" s="203"/>
      <c r="BU100" s="159"/>
      <c r="BV100" s="159"/>
      <c r="BW100" s="159"/>
      <c r="BX100" s="159"/>
      <c r="BY100" s="159"/>
      <c r="BZ100" s="159"/>
      <c r="CA100" s="204"/>
      <c r="CB100" s="159"/>
      <c r="CC100" s="159"/>
      <c r="CD100" s="159"/>
      <c r="CE100" s="159"/>
      <c r="CF100" s="159"/>
      <c r="CG100" s="159"/>
      <c r="CH100" s="159"/>
      <c r="CI100" s="258"/>
      <c r="CJ100" s="9"/>
      <c r="CK100" s="9"/>
      <c r="CL100" s="9"/>
      <c r="CM100" s="565"/>
      <c r="CN100" s="566"/>
      <c r="CO100" s="566"/>
      <c r="CP100" s="566"/>
      <c r="CQ100" s="566"/>
      <c r="CR100" s="566"/>
      <c r="CS100" s="566"/>
      <c r="CT100" s="566"/>
      <c r="CU100" s="566"/>
      <c r="CV100" s="566"/>
      <c r="CW100" s="566"/>
      <c r="CX100" s="161"/>
      <c r="CY100" s="161"/>
      <c r="CZ100" s="161"/>
      <c r="DA100" s="161"/>
      <c r="DB100" s="161"/>
      <c r="DC100" s="161"/>
      <c r="DD100" s="161"/>
      <c r="DE100" s="161"/>
      <c r="DF100" s="161"/>
      <c r="DG100" s="161"/>
      <c r="DH100" s="161"/>
      <c r="DI100" s="161"/>
      <c r="DJ100" s="161"/>
      <c r="DK100" s="161"/>
      <c r="DL100" s="161"/>
      <c r="DM100" s="161"/>
      <c r="DN100" s="161"/>
      <c r="DO100" s="161"/>
      <c r="DP100" s="161"/>
      <c r="DQ100" s="161"/>
      <c r="DR100" s="161"/>
      <c r="DS100" s="161"/>
      <c r="DT100" s="161"/>
      <c r="DU100" s="161"/>
      <c r="DV100" s="161"/>
      <c r="DW100" s="161"/>
      <c r="DX100" s="161"/>
      <c r="DY100" s="161"/>
      <c r="DZ100" s="161"/>
      <c r="EA100" s="161"/>
      <c r="EB100" s="161"/>
      <c r="EC100" s="161"/>
      <c r="ED100" s="161"/>
      <c r="EE100" s="161"/>
      <c r="EF100" s="161"/>
      <c r="EG100" s="161"/>
      <c r="EH100" s="161"/>
      <c r="EI100" s="161"/>
      <c r="EJ100" s="161"/>
      <c r="EK100" s="161"/>
      <c r="EL100" s="161"/>
      <c r="EM100" s="161"/>
      <c r="EN100" s="161"/>
      <c r="EO100" s="161"/>
      <c r="EP100" s="161"/>
      <c r="EQ100" s="161"/>
      <c r="ER100" s="161"/>
      <c r="ES100" s="161"/>
      <c r="ET100" s="161"/>
      <c r="EU100" s="161"/>
      <c r="EV100" s="161"/>
      <c r="EW100" s="161"/>
      <c r="EX100" s="161"/>
      <c r="EY100" s="161"/>
      <c r="EZ100" s="161"/>
      <c r="FA100" s="161"/>
      <c r="FB100" s="161"/>
      <c r="FC100" s="161"/>
      <c r="FD100" s="161"/>
      <c r="FE100" s="161"/>
      <c r="FF100" s="161"/>
      <c r="FG100" s="161"/>
      <c r="FH100" s="161"/>
      <c r="FI100" s="161"/>
      <c r="FJ100" s="161"/>
      <c r="FK100" s="161"/>
      <c r="FL100" s="161"/>
      <c r="FM100" s="161"/>
      <c r="FN100" s="161"/>
      <c r="FO100" s="161"/>
      <c r="FP100" s="161"/>
      <c r="FQ100" s="161"/>
      <c r="FR100" s="161"/>
      <c r="FS100" s="161"/>
      <c r="FT100" s="161"/>
      <c r="FU100" s="161"/>
      <c r="FV100" s="161"/>
      <c r="FW100" s="161"/>
      <c r="FX100" s="161"/>
      <c r="FY100" s="161"/>
      <c r="FZ100" s="161"/>
      <c r="GA100" s="161"/>
      <c r="GB100" s="161"/>
      <c r="GC100" s="161"/>
      <c r="GD100" s="161"/>
      <c r="GE100" s="161"/>
      <c r="GF100" s="161"/>
      <c r="GG100" s="161"/>
      <c r="GH100" s="162"/>
      <c r="GI100" s="398"/>
      <c r="GJ100" s="398"/>
      <c r="GK100" s="398"/>
      <c r="GL100" s="398"/>
      <c r="GM100" s="398"/>
      <c r="HC100" s="402"/>
      <c r="HD100" s="403"/>
      <c r="HE100" s="403"/>
      <c r="HF100" s="404"/>
      <c r="HG100" s="390"/>
      <c r="HH100" s="391"/>
      <c r="HI100" s="391"/>
      <c r="HJ100" s="394"/>
      <c r="HK100" s="396"/>
      <c r="HL100" s="371"/>
      <c r="HM100" s="520"/>
      <c r="HN100" s="521"/>
      <c r="HO100" s="522"/>
    </row>
    <row r="101" spans="1:223" ht="5.0999999999999996" customHeight="1" thickBot="1" x14ac:dyDescent="0.45">
      <c r="A101" s="580"/>
      <c r="B101" s="580"/>
      <c r="C101" s="580"/>
      <c r="D101" s="580"/>
      <c r="E101" s="580"/>
      <c r="F101" s="347"/>
      <c r="G101" s="348"/>
      <c r="H101" s="348"/>
      <c r="I101" s="348"/>
      <c r="J101" s="348"/>
      <c r="K101" s="348"/>
      <c r="L101" s="348"/>
      <c r="M101" s="348"/>
      <c r="N101" s="348"/>
      <c r="O101" s="348"/>
      <c r="P101" s="348"/>
      <c r="Q101" s="348"/>
      <c r="R101" s="349"/>
      <c r="S101" s="205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7"/>
      <c r="AR101" s="198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200"/>
      <c r="BD101" s="205"/>
      <c r="BE101" s="206"/>
      <c r="BF101" s="206"/>
      <c r="BG101" s="206"/>
      <c r="BH101" s="206"/>
      <c r="BI101" s="206"/>
      <c r="BJ101" s="206"/>
      <c r="BK101" s="206"/>
      <c r="BL101" s="206"/>
      <c r="BM101" s="206"/>
      <c r="BN101" s="206"/>
      <c r="BO101" s="206"/>
      <c r="BP101" s="206"/>
      <c r="BQ101" s="206"/>
      <c r="BR101" s="206"/>
      <c r="BS101" s="207"/>
      <c r="BT101" s="205"/>
      <c r="BU101" s="206"/>
      <c r="BV101" s="206"/>
      <c r="BW101" s="206"/>
      <c r="BX101" s="206"/>
      <c r="BY101" s="206"/>
      <c r="BZ101" s="206"/>
      <c r="CA101" s="207"/>
      <c r="CB101" s="160"/>
      <c r="CC101" s="160"/>
      <c r="CD101" s="160"/>
      <c r="CE101" s="160"/>
      <c r="CF101" s="160"/>
      <c r="CG101" s="160"/>
      <c r="CH101" s="160"/>
      <c r="CI101" s="343"/>
      <c r="CJ101" s="9"/>
      <c r="CK101" s="9"/>
      <c r="CL101" s="9"/>
      <c r="CM101" s="565"/>
      <c r="CN101" s="566"/>
      <c r="CO101" s="566"/>
      <c r="CP101" s="566"/>
      <c r="CQ101" s="566"/>
      <c r="CR101" s="566"/>
      <c r="CS101" s="566"/>
      <c r="CT101" s="566"/>
      <c r="CU101" s="566"/>
      <c r="CV101" s="566"/>
      <c r="CW101" s="566"/>
      <c r="CX101" s="161"/>
      <c r="CY101" s="161"/>
      <c r="CZ101" s="161"/>
      <c r="DA101" s="161"/>
      <c r="DB101" s="161"/>
      <c r="DC101" s="161"/>
      <c r="DD101" s="161"/>
      <c r="DE101" s="161"/>
      <c r="DF101" s="161"/>
      <c r="DG101" s="161"/>
      <c r="DH101" s="161"/>
      <c r="DI101" s="161"/>
      <c r="DJ101" s="161"/>
      <c r="DK101" s="161"/>
      <c r="DL101" s="161"/>
      <c r="DM101" s="161"/>
      <c r="DN101" s="161"/>
      <c r="DO101" s="161"/>
      <c r="DP101" s="161"/>
      <c r="DQ101" s="161"/>
      <c r="DR101" s="161"/>
      <c r="DS101" s="161"/>
      <c r="DT101" s="161"/>
      <c r="DU101" s="161"/>
      <c r="DV101" s="161"/>
      <c r="DW101" s="161"/>
      <c r="DX101" s="161"/>
      <c r="DY101" s="161"/>
      <c r="DZ101" s="161"/>
      <c r="EA101" s="161"/>
      <c r="EB101" s="161"/>
      <c r="EC101" s="161"/>
      <c r="ED101" s="161"/>
      <c r="EE101" s="161"/>
      <c r="EF101" s="161"/>
      <c r="EG101" s="161"/>
      <c r="EH101" s="161"/>
      <c r="EI101" s="161"/>
      <c r="EJ101" s="161"/>
      <c r="EK101" s="161"/>
      <c r="EL101" s="161"/>
      <c r="EM101" s="161"/>
      <c r="EN101" s="161"/>
      <c r="EO101" s="161"/>
      <c r="EP101" s="161"/>
      <c r="EQ101" s="161"/>
      <c r="ER101" s="161"/>
      <c r="ES101" s="161"/>
      <c r="ET101" s="161"/>
      <c r="EU101" s="161"/>
      <c r="EV101" s="161"/>
      <c r="EW101" s="161"/>
      <c r="EX101" s="161"/>
      <c r="EY101" s="161"/>
      <c r="EZ101" s="161"/>
      <c r="FA101" s="161"/>
      <c r="FB101" s="161"/>
      <c r="FC101" s="161"/>
      <c r="FD101" s="161"/>
      <c r="FE101" s="161"/>
      <c r="FF101" s="161"/>
      <c r="FG101" s="161"/>
      <c r="FH101" s="161"/>
      <c r="FI101" s="161"/>
      <c r="FJ101" s="161"/>
      <c r="FK101" s="161"/>
      <c r="FL101" s="161"/>
      <c r="FM101" s="161"/>
      <c r="FN101" s="161"/>
      <c r="FO101" s="161"/>
      <c r="FP101" s="161"/>
      <c r="FQ101" s="161"/>
      <c r="FR101" s="161"/>
      <c r="FS101" s="161"/>
      <c r="FT101" s="161"/>
      <c r="FU101" s="161"/>
      <c r="FV101" s="161"/>
      <c r="FW101" s="161"/>
      <c r="FX101" s="161"/>
      <c r="FY101" s="161"/>
      <c r="FZ101" s="161"/>
      <c r="GA101" s="161"/>
      <c r="GB101" s="161"/>
      <c r="GC101" s="161"/>
      <c r="GD101" s="161"/>
      <c r="GE101" s="161"/>
      <c r="GF101" s="161"/>
      <c r="GG101" s="161"/>
      <c r="GH101" s="162"/>
      <c r="GI101" s="398"/>
      <c r="GJ101" s="398"/>
      <c r="GK101" s="398"/>
      <c r="GL101" s="398"/>
      <c r="GM101" s="398"/>
      <c r="HC101" s="402"/>
      <c r="HD101" s="403"/>
      <c r="HE101" s="403"/>
      <c r="HF101" s="404"/>
      <c r="HG101" s="390"/>
      <c r="HH101" s="391"/>
      <c r="HI101" s="391"/>
      <c r="HJ101" s="394"/>
      <c r="HK101" s="396"/>
      <c r="HL101" s="371"/>
      <c r="HM101" s="520"/>
      <c r="HN101" s="521"/>
      <c r="HO101" s="522"/>
    </row>
    <row r="102" spans="1:223" ht="5.0999999999999996" customHeight="1" x14ac:dyDescent="0.4">
      <c r="A102" s="580"/>
      <c r="B102" s="580"/>
      <c r="C102" s="580"/>
      <c r="D102" s="580"/>
      <c r="E102" s="580"/>
      <c r="F102" s="260" t="s">
        <v>18</v>
      </c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2"/>
      <c r="S102" s="232">
        <f>IF($HE$11="","",$HE$11)</f>
        <v>12345</v>
      </c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  <c r="AH102" s="228"/>
      <c r="AI102" s="228"/>
      <c r="AJ102" s="228"/>
      <c r="AK102" s="228"/>
      <c r="AL102" s="228"/>
      <c r="AM102" s="228"/>
      <c r="AN102" s="228"/>
      <c r="AO102" s="228"/>
      <c r="AP102" s="228"/>
      <c r="AQ102" s="229"/>
      <c r="AR102" s="195" t="s">
        <v>19</v>
      </c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7"/>
      <c r="BD102" s="232">
        <f>IF($HE$27="","",$HE$27)</f>
        <v>2023</v>
      </c>
      <c r="BE102" s="228"/>
      <c r="BF102" s="228"/>
      <c r="BG102" s="228"/>
      <c r="BH102" s="228"/>
      <c r="BI102" s="228"/>
      <c r="BJ102" s="228"/>
      <c r="BK102" s="228"/>
      <c r="BL102" s="228"/>
      <c r="BM102" s="228"/>
      <c r="BN102" s="228"/>
      <c r="BO102" s="228"/>
      <c r="BP102" s="228"/>
      <c r="BQ102" s="228"/>
      <c r="BR102" s="228"/>
      <c r="BS102" s="228"/>
      <c r="BT102" s="232">
        <f>IF($HF$27="","",$HF$27)</f>
        <v>10</v>
      </c>
      <c r="BU102" s="228"/>
      <c r="BV102" s="228"/>
      <c r="BW102" s="228"/>
      <c r="BX102" s="228"/>
      <c r="BY102" s="228"/>
      <c r="BZ102" s="228"/>
      <c r="CA102" s="257"/>
      <c r="CB102" s="159"/>
      <c r="CC102" s="159"/>
      <c r="CD102" s="159"/>
      <c r="CE102" s="159"/>
      <c r="CF102" s="159"/>
      <c r="CG102" s="159"/>
      <c r="CH102" s="159"/>
      <c r="CI102" s="159"/>
      <c r="CJ102" s="9"/>
      <c r="CK102" s="9"/>
      <c r="CL102" s="9"/>
      <c r="CM102" s="236" t="s">
        <v>20</v>
      </c>
      <c r="CN102" s="237"/>
      <c r="CO102" s="237"/>
      <c r="CP102" s="237"/>
      <c r="CQ102" s="237"/>
      <c r="CR102" s="237"/>
      <c r="CS102" s="237"/>
      <c r="CT102" s="237"/>
      <c r="CU102" s="237"/>
      <c r="CV102" s="237"/>
      <c r="CW102" s="237"/>
      <c r="CX102" s="237"/>
      <c r="CY102" s="237"/>
      <c r="CZ102" s="161" t="str">
        <f>IF($HE$56="","",$HE$56)</f>
        <v>東京都新宿区XXXXXX</v>
      </c>
      <c r="DA102" s="161"/>
      <c r="DB102" s="161"/>
      <c r="DC102" s="161"/>
      <c r="DD102" s="161"/>
      <c r="DE102" s="161"/>
      <c r="DF102" s="161"/>
      <c r="DG102" s="161"/>
      <c r="DH102" s="161"/>
      <c r="DI102" s="161"/>
      <c r="DJ102" s="161"/>
      <c r="DK102" s="161"/>
      <c r="DL102" s="161"/>
      <c r="DM102" s="161"/>
      <c r="DN102" s="161"/>
      <c r="DO102" s="161"/>
      <c r="DP102" s="161"/>
      <c r="DQ102" s="161"/>
      <c r="DR102" s="161"/>
      <c r="DS102" s="161"/>
      <c r="DT102" s="161"/>
      <c r="DU102" s="161"/>
      <c r="DV102" s="161"/>
      <c r="DW102" s="161"/>
      <c r="DX102" s="161"/>
      <c r="DY102" s="161"/>
      <c r="DZ102" s="161"/>
      <c r="EA102" s="161"/>
      <c r="EB102" s="161"/>
      <c r="EC102" s="161"/>
      <c r="ED102" s="161"/>
      <c r="EE102" s="161"/>
      <c r="EF102" s="161"/>
      <c r="EG102" s="161"/>
      <c r="EH102" s="161"/>
      <c r="EI102" s="161"/>
      <c r="EJ102" s="161"/>
      <c r="EK102" s="161"/>
      <c r="EL102" s="161"/>
      <c r="EM102" s="161"/>
      <c r="EN102" s="161"/>
      <c r="EO102" s="161"/>
      <c r="EP102" s="161"/>
      <c r="EQ102" s="161"/>
      <c r="ER102" s="161"/>
      <c r="ES102" s="161"/>
      <c r="ET102" s="161"/>
      <c r="EU102" s="161"/>
      <c r="EV102" s="161"/>
      <c r="EW102" s="161"/>
      <c r="EX102" s="161"/>
      <c r="EY102" s="161"/>
      <c r="EZ102" s="161"/>
      <c r="FA102" s="161"/>
      <c r="FB102" s="161"/>
      <c r="FC102" s="161"/>
      <c r="FD102" s="161"/>
      <c r="FE102" s="161"/>
      <c r="FF102" s="161"/>
      <c r="FG102" s="161"/>
      <c r="FH102" s="161"/>
      <c r="FI102" s="161"/>
      <c r="FJ102" s="161"/>
      <c r="FK102" s="161"/>
      <c r="FL102" s="161"/>
      <c r="FM102" s="161"/>
      <c r="FN102" s="161"/>
      <c r="FO102" s="161"/>
      <c r="FP102" s="161"/>
      <c r="FQ102" s="161"/>
      <c r="FR102" s="161"/>
      <c r="FS102" s="161"/>
      <c r="FT102" s="161"/>
      <c r="FU102" s="161"/>
      <c r="FV102" s="161"/>
      <c r="FW102" s="161"/>
      <c r="FX102" s="161"/>
      <c r="FY102" s="161"/>
      <c r="FZ102" s="161"/>
      <c r="GA102" s="161"/>
      <c r="GB102" s="161"/>
      <c r="GC102" s="161"/>
      <c r="GD102" s="161"/>
      <c r="GE102" s="161"/>
      <c r="GF102" s="161"/>
      <c r="GG102" s="161"/>
      <c r="GH102" s="162"/>
      <c r="GI102" s="398"/>
      <c r="GJ102" s="398"/>
      <c r="GK102" s="398"/>
      <c r="GL102" s="398"/>
      <c r="GM102" s="398"/>
      <c r="HC102" s="402" t="s">
        <v>97</v>
      </c>
      <c r="HD102" s="403"/>
      <c r="HE102" s="403"/>
      <c r="HF102" s="404"/>
      <c r="HG102" s="390">
        <v>20000</v>
      </c>
      <c r="HH102" s="391"/>
      <c r="HI102" s="391"/>
      <c r="HJ102" s="394">
        <v>2</v>
      </c>
      <c r="HK102" s="396" t="s">
        <v>102</v>
      </c>
      <c r="HL102" s="371">
        <v>0.1</v>
      </c>
      <c r="HM102" s="520">
        <v>40000</v>
      </c>
      <c r="HN102" s="521"/>
      <c r="HO102" s="522"/>
    </row>
    <row r="103" spans="1:223" ht="5.0999999999999996" customHeight="1" x14ac:dyDescent="0.4">
      <c r="A103" s="580"/>
      <c r="B103" s="580"/>
      <c r="C103" s="580"/>
      <c r="D103" s="580"/>
      <c r="E103" s="580"/>
      <c r="F103" s="260"/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  <c r="Q103" s="261"/>
      <c r="R103" s="262"/>
      <c r="S103" s="203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204"/>
      <c r="AR103" s="195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7"/>
      <c r="BD103" s="203"/>
      <c r="BE103" s="159"/>
      <c r="BF103" s="159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59"/>
      <c r="BR103" s="159"/>
      <c r="BS103" s="159"/>
      <c r="BT103" s="203"/>
      <c r="BU103" s="159"/>
      <c r="BV103" s="159"/>
      <c r="BW103" s="159"/>
      <c r="BX103" s="159"/>
      <c r="BY103" s="159"/>
      <c r="BZ103" s="159"/>
      <c r="CA103" s="258"/>
      <c r="CB103" s="159"/>
      <c r="CC103" s="159"/>
      <c r="CD103" s="159"/>
      <c r="CE103" s="159"/>
      <c r="CF103" s="159"/>
      <c r="CG103" s="159"/>
      <c r="CH103" s="159"/>
      <c r="CI103" s="159"/>
      <c r="CJ103" s="9"/>
      <c r="CK103" s="9"/>
      <c r="CL103" s="9"/>
      <c r="CM103" s="236"/>
      <c r="CN103" s="237"/>
      <c r="CO103" s="237"/>
      <c r="CP103" s="237"/>
      <c r="CQ103" s="237"/>
      <c r="CR103" s="237"/>
      <c r="CS103" s="237"/>
      <c r="CT103" s="237"/>
      <c r="CU103" s="237"/>
      <c r="CV103" s="237"/>
      <c r="CW103" s="237"/>
      <c r="CX103" s="237"/>
      <c r="CY103" s="237"/>
      <c r="CZ103" s="161"/>
      <c r="DA103" s="161"/>
      <c r="DB103" s="161"/>
      <c r="DC103" s="161"/>
      <c r="DD103" s="161"/>
      <c r="DE103" s="161"/>
      <c r="DF103" s="161"/>
      <c r="DG103" s="161"/>
      <c r="DH103" s="161"/>
      <c r="DI103" s="161"/>
      <c r="DJ103" s="161"/>
      <c r="DK103" s="161"/>
      <c r="DL103" s="161"/>
      <c r="DM103" s="161"/>
      <c r="DN103" s="161"/>
      <c r="DO103" s="161"/>
      <c r="DP103" s="161"/>
      <c r="DQ103" s="161"/>
      <c r="DR103" s="161"/>
      <c r="DS103" s="161"/>
      <c r="DT103" s="161"/>
      <c r="DU103" s="161"/>
      <c r="DV103" s="161"/>
      <c r="DW103" s="161"/>
      <c r="DX103" s="161"/>
      <c r="DY103" s="161"/>
      <c r="DZ103" s="161"/>
      <c r="EA103" s="161"/>
      <c r="EB103" s="161"/>
      <c r="EC103" s="161"/>
      <c r="ED103" s="161"/>
      <c r="EE103" s="161"/>
      <c r="EF103" s="161"/>
      <c r="EG103" s="161"/>
      <c r="EH103" s="161"/>
      <c r="EI103" s="161"/>
      <c r="EJ103" s="161"/>
      <c r="EK103" s="161"/>
      <c r="EL103" s="161"/>
      <c r="EM103" s="161"/>
      <c r="EN103" s="161"/>
      <c r="EO103" s="161"/>
      <c r="EP103" s="161"/>
      <c r="EQ103" s="161"/>
      <c r="ER103" s="161"/>
      <c r="ES103" s="161"/>
      <c r="ET103" s="161"/>
      <c r="EU103" s="161"/>
      <c r="EV103" s="161"/>
      <c r="EW103" s="161"/>
      <c r="EX103" s="161"/>
      <c r="EY103" s="161"/>
      <c r="EZ103" s="161"/>
      <c r="FA103" s="161"/>
      <c r="FB103" s="161"/>
      <c r="FC103" s="161"/>
      <c r="FD103" s="161"/>
      <c r="FE103" s="161"/>
      <c r="FF103" s="161"/>
      <c r="FG103" s="161"/>
      <c r="FH103" s="161"/>
      <c r="FI103" s="161"/>
      <c r="FJ103" s="161"/>
      <c r="FK103" s="161"/>
      <c r="FL103" s="161"/>
      <c r="FM103" s="161"/>
      <c r="FN103" s="161"/>
      <c r="FO103" s="161"/>
      <c r="FP103" s="161"/>
      <c r="FQ103" s="161"/>
      <c r="FR103" s="161"/>
      <c r="FS103" s="161"/>
      <c r="FT103" s="161"/>
      <c r="FU103" s="161"/>
      <c r="FV103" s="161"/>
      <c r="FW103" s="161"/>
      <c r="FX103" s="161"/>
      <c r="FY103" s="161"/>
      <c r="FZ103" s="161"/>
      <c r="GA103" s="161"/>
      <c r="GB103" s="161"/>
      <c r="GC103" s="161"/>
      <c r="GD103" s="161"/>
      <c r="GE103" s="161"/>
      <c r="GF103" s="161"/>
      <c r="GG103" s="161"/>
      <c r="GH103" s="162"/>
      <c r="GI103" s="398"/>
      <c r="GJ103" s="398"/>
      <c r="GK103" s="398"/>
      <c r="GL103" s="398"/>
      <c r="GM103" s="398"/>
      <c r="HC103" s="402"/>
      <c r="HD103" s="403"/>
      <c r="HE103" s="403"/>
      <c r="HF103" s="404"/>
      <c r="HG103" s="390"/>
      <c r="HH103" s="391"/>
      <c r="HI103" s="391"/>
      <c r="HJ103" s="394"/>
      <c r="HK103" s="396"/>
      <c r="HL103" s="371"/>
      <c r="HM103" s="520"/>
      <c r="HN103" s="521"/>
      <c r="HO103" s="522"/>
    </row>
    <row r="104" spans="1:223" ht="5.0999999999999996" customHeight="1" x14ac:dyDescent="0.4">
      <c r="A104" s="580"/>
      <c r="B104" s="580"/>
      <c r="C104" s="580"/>
      <c r="D104" s="580"/>
      <c r="E104" s="580"/>
      <c r="F104" s="260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2"/>
      <c r="S104" s="203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204"/>
      <c r="AR104" s="195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7"/>
      <c r="BD104" s="203"/>
      <c r="BE104" s="159"/>
      <c r="BF104" s="159"/>
      <c r="BG104" s="159"/>
      <c r="BH104" s="159"/>
      <c r="BI104" s="159"/>
      <c r="BJ104" s="159"/>
      <c r="BK104" s="159"/>
      <c r="BL104" s="159"/>
      <c r="BM104" s="159"/>
      <c r="BN104" s="159"/>
      <c r="BO104" s="159"/>
      <c r="BP104" s="159"/>
      <c r="BQ104" s="159"/>
      <c r="BR104" s="159"/>
      <c r="BS104" s="159"/>
      <c r="BT104" s="203"/>
      <c r="BU104" s="159"/>
      <c r="BV104" s="159"/>
      <c r="BW104" s="159"/>
      <c r="BX104" s="159"/>
      <c r="BY104" s="159"/>
      <c r="BZ104" s="159"/>
      <c r="CA104" s="258"/>
      <c r="CB104" s="159"/>
      <c r="CC104" s="159"/>
      <c r="CD104" s="159"/>
      <c r="CE104" s="159"/>
      <c r="CF104" s="159"/>
      <c r="CG104" s="159"/>
      <c r="CH104" s="159"/>
      <c r="CI104" s="159"/>
      <c r="CJ104" s="9"/>
      <c r="CK104" s="9"/>
      <c r="CL104" s="9"/>
      <c r="CM104" s="236"/>
      <c r="CN104" s="237"/>
      <c r="CO104" s="237"/>
      <c r="CP104" s="237"/>
      <c r="CQ104" s="237"/>
      <c r="CR104" s="237"/>
      <c r="CS104" s="237"/>
      <c r="CT104" s="237"/>
      <c r="CU104" s="237"/>
      <c r="CV104" s="237"/>
      <c r="CW104" s="237"/>
      <c r="CX104" s="237"/>
      <c r="CY104" s="237"/>
      <c r="CZ104" s="161"/>
      <c r="DA104" s="161"/>
      <c r="DB104" s="161"/>
      <c r="DC104" s="161"/>
      <c r="DD104" s="161"/>
      <c r="DE104" s="161"/>
      <c r="DF104" s="161"/>
      <c r="DG104" s="161"/>
      <c r="DH104" s="161"/>
      <c r="DI104" s="161"/>
      <c r="DJ104" s="161"/>
      <c r="DK104" s="161"/>
      <c r="DL104" s="161"/>
      <c r="DM104" s="161"/>
      <c r="DN104" s="161"/>
      <c r="DO104" s="161"/>
      <c r="DP104" s="161"/>
      <c r="DQ104" s="161"/>
      <c r="DR104" s="161"/>
      <c r="DS104" s="161"/>
      <c r="DT104" s="161"/>
      <c r="DU104" s="161"/>
      <c r="DV104" s="161"/>
      <c r="DW104" s="161"/>
      <c r="DX104" s="161"/>
      <c r="DY104" s="161"/>
      <c r="DZ104" s="161"/>
      <c r="EA104" s="161"/>
      <c r="EB104" s="161"/>
      <c r="EC104" s="161"/>
      <c r="ED104" s="161"/>
      <c r="EE104" s="161"/>
      <c r="EF104" s="161"/>
      <c r="EG104" s="161"/>
      <c r="EH104" s="161"/>
      <c r="EI104" s="161"/>
      <c r="EJ104" s="161"/>
      <c r="EK104" s="161"/>
      <c r="EL104" s="161"/>
      <c r="EM104" s="161"/>
      <c r="EN104" s="161"/>
      <c r="EO104" s="161"/>
      <c r="EP104" s="161"/>
      <c r="EQ104" s="161"/>
      <c r="ER104" s="161"/>
      <c r="ES104" s="161"/>
      <c r="ET104" s="161"/>
      <c r="EU104" s="161"/>
      <c r="EV104" s="161"/>
      <c r="EW104" s="161"/>
      <c r="EX104" s="161"/>
      <c r="EY104" s="161"/>
      <c r="EZ104" s="161"/>
      <c r="FA104" s="161"/>
      <c r="FB104" s="161"/>
      <c r="FC104" s="161"/>
      <c r="FD104" s="161"/>
      <c r="FE104" s="161"/>
      <c r="FF104" s="161"/>
      <c r="FG104" s="161"/>
      <c r="FH104" s="161"/>
      <c r="FI104" s="161"/>
      <c r="FJ104" s="161"/>
      <c r="FK104" s="161"/>
      <c r="FL104" s="161"/>
      <c r="FM104" s="161"/>
      <c r="FN104" s="161"/>
      <c r="FO104" s="161"/>
      <c r="FP104" s="161"/>
      <c r="FQ104" s="161"/>
      <c r="FR104" s="161"/>
      <c r="FS104" s="161"/>
      <c r="FT104" s="161"/>
      <c r="FU104" s="161"/>
      <c r="FV104" s="161"/>
      <c r="FW104" s="161"/>
      <c r="FX104" s="161"/>
      <c r="FY104" s="161"/>
      <c r="FZ104" s="161"/>
      <c r="GA104" s="161"/>
      <c r="GB104" s="161"/>
      <c r="GC104" s="161"/>
      <c r="GD104" s="161"/>
      <c r="GE104" s="161"/>
      <c r="GF104" s="161"/>
      <c r="GG104" s="161"/>
      <c r="GH104" s="162"/>
      <c r="GI104" s="398"/>
      <c r="GJ104" s="398"/>
      <c r="GK104" s="398"/>
      <c r="GL104" s="398"/>
      <c r="GM104" s="398"/>
      <c r="HC104" s="402"/>
      <c r="HD104" s="403"/>
      <c r="HE104" s="403"/>
      <c r="HF104" s="404"/>
      <c r="HG104" s="390"/>
      <c r="HH104" s="391"/>
      <c r="HI104" s="391"/>
      <c r="HJ104" s="394"/>
      <c r="HK104" s="396"/>
      <c r="HL104" s="371"/>
      <c r="HM104" s="520"/>
      <c r="HN104" s="521"/>
      <c r="HO104" s="522"/>
    </row>
    <row r="105" spans="1:223" ht="5.0999999999999996" customHeight="1" thickBot="1" x14ac:dyDescent="0.45">
      <c r="A105" s="580"/>
      <c r="B105" s="580"/>
      <c r="C105" s="580"/>
      <c r="D105" s="580"/>
      <c r="E105" s="580"/>
      <c r="F105" s="260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2"/>
      <c r="S105" s="205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7"/>
      <c r="AR105" s="198"/>
      <c r="AS105" s="199"/>
      <c r="AT105" s="199"/>
      <c r="AU105" s="199"/>
      <c r="AV105" s="199"/>
      <c r="AW105" s="199"/>
      <c r="AX105" s="199"/>
      <c r="AY105" s="199"/>
      <c r="AZ105" s="199"/>
      <c r="BA105" s="199"/>
      <c r="BB105" s="199"/>
      <c r="BC105" s="200"/>
      <c r="BD105" s="205"/>
      <c r="BE105" s="206"/>
      <c r="BF105" s="206"/>
      <c r="BG105" s="206"/>
      <c r="BH105" s="206"/>
      <c r="BI105" s="206"/>
      <c r="BJ105" s="206"/>
      <c r="BK105" s="206"/>
      <c r="BL105" s="206"/>
      <c r="BM105" s="206"/>
      <c r="BN105" s="206"/>
      <c r="BO105" s="206"/>
      <c r="BP105" s="206"/>
      <c r="BQ105" s="206"/>
      <c r="BR105" s="206"/>
      <c r="BS105" s="206"/>
      <c r="BT105" s="205"/>
      <c r="BU105" s="206"/>
      <c r="BV105" s="206"/>
      <c r="BW105" s="206"/>
      <c r="BX105" s="206"/>
      <c r="BY105" s="206"/>
      <c r="BZ105" s="206"/>
      <c r="CA105" s="259"/>
      <c r="CB105" s="159"/>
      <c r="CC105" s="159"/>
      <c r="CD105" s="159"/>
      <c r="CE105" s="159"/>
      <c r="CF105" s="159"/>
      <c r="CG105" s="159"/>
      <c r="CH105" s="159"/>
      <c r="CI105" s="159"/>
      <c r="CJ105" s="9"/>
      <c r="CK105" s="9"/>
      <c r="CL105" s="9"/>
      <c r="CM105" s="236"/>
      <c r="CN105" s="237"/>
      <c r="CO105" s="237"/>
      <c r="CP105" s="237"/>
      <c r="CQ105" s="237"/>
      <c r="CR105" s="237"/>
      <c r="CS105" s="237"/>
      <c r="CT105" s="237"/>
      <c r="CU105" s="237"/>
      <c r="CV105" s="237"/>
      <c r="CW105" s="237"/>
      <c r="CX105" s="237"/>
      <c r="CY105" s="237"/>
      <c r="CZ105" s="161"/>
      <c r="DA105" s="161"/>
      <c r="DB105" s="161"/>
      <c r="DC105" s="161"/>
      <c r="DD105" s="161"/>
      <c r="DE105" s="161"/>
      <c r="DF105" s="161"/>
      <c r="DG105" s="161"/>
      <c r="DH105" s="161"/>
      <c r="DI105" s="161"/>
      <c r="DJ105" s="161"/>
      <c r="DK105" s="161"/>
      <c r="DL105" s="161"/>
      <c r="DM105" s="161"/>
      <c r="DN105" s="161"/>
      <c r="DO105" s="161"/>
      <c r="DP105" s="161"/>
      <c r="DQ105" s="161"/>
      <c r="DR105" s="161"/>
      <c r="DS105" s="161"/>
      <c r="DT105" s="161"/>
      <c r="DU105" s="161"/>
      <c r="DV105" s="161"/>
      <c r="DW105" s="161"/>
      <c r="DX105" s="161"/>
      <c r="DY105" s="161"/>
      <c r="DZ105" s="161"/>
      <c r="EA105" s="161"/>
      <c r="EB105" s="161"/>
      <c r="EC105" s="161"/>
      <c r="ED105" s="161"/>
      <c r="EE105" s="161"/>
      <c r="EF105" s="161"/>
      <c r="EG105" s="161"/>
      <c r="EH105" s="161"/>
      <c r="EI105" s="161"/>
      <c r="EJ105" s="161"/>
      <c r="EK105" s="161"/>
      <c r="EL105" s="161"/>
      <c r="EM105" s="161"/>
      <c r="EN105" s="161"/>
      <c r="EO105" s="161"/>
      <c r="EP105" s="161"/>
      <c r="EQ105" s="161"/>
      <c r="ER105" s="161"/>
      <c r="ES105" s="161"/>
      <c r="ET105" s="161"/>
      <c r="EU105" s="161"/>
      <c r="EV105" s="161"/>
      <c r="EW105" s="161"/>
      <c r="EX105" s="161"/>
      <c r="EY105" s="161"/>
      <c r="EZ105" s="161"/>
      <c r="FA105" s="161"/>
      <c r="FB105" s="161"/>
      <c r="FC105" s="161"/>
      <c r="FD105" s="161"/>
      <c r="FE105" s="161"/>
      <c r="FF105" s="161"/>
      <c r="FG105" s="161"/>
      <c r="FH105" s="161"/>
      <c r="FI105" s="161"/>
      <c r="FJ105" s="161"/>
      <c r="FK105" s="161"/>
      <c r="FL105" s="161"/>
      <c r="FM105" s="161"/>
      <c r="FN105" s="161"/>
      <c r="FO105" s="161"/>
      <c r="FP105" s="161"/>
      <c r="FQ105" s="161"/>
      <c r="FR105" s="161"/>
      <c r="FS105" s="161"/>
      <c r="FT105" s="161"/>
      <c r="FU105" s="161"/>
      <c r="FV105" s="161"/>
      <c r="FW105" s="161"/>
      <c r="FX105" s="161"/>
      <c r="FY105" s="161"/>
      <c r="FZ105" s="161"/>
      <c r="GA105" s="161"/>
      <c r="GB105" s="161"/>
      <c r="GC105" s="161"/>
      <c r="GD105" s="161"/>
      <c r="GE105" s="161"/>
      <c r="GF105" s="161"/>
      <c r="GG105" s="161"/>
      <c r="GH105" s="162"/>
      <c r="GI105" s="398"/>
      <c r="GJ105" s="398"/>
      <c r="GK105" s="398"/>
      <c r="GL105" s="398"/>
      <c r="GM105" s="398"/>
      <c r="HC105" s="402"/>
      <c r="HD105" s="403"/>
      <c r="HE105" s="403"/>
      <c r="HF105" s="404"/>
      <c r="HG105" s="390"/>
      <c r="HH105" s="391"/>
      <c r="HI105" s="391"/>
      <c r="HJ105" s="394"/>
      <c r="HK105" s="396"/>
      <c r="HL105" s="371"/>
      <c r="HM105" s="520"/>
      <c r="HN105" s="521"/>
      <c r="HO105" s="522"/>
    </row>
    <row r="106" spans="1:223" ht="5.0999999999999996" customHeight="1" x14ac:dyDescent="0.4">
      <c r="A106" s="580"/>
      <c r="B106" s="580"/>
      <c r="C106" s="580"/>
      <c r="D106" s="580"/>
      <c r="E106" s="580"/>
      <c r="F106" s="260" t="s">
        <v>3</v>
      </c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2"/>
      <c r="S106" s="263" t="str">
        <f>IF($HE$31="","",$HE$31)</f>
        <v>000</v>
      </c>
      <c r="T106" s="264"/>
      <c r="U106" s="264"/>
      <c r="V106" s="264"/>
      <c r="W106" s="264"/>
      <c r="X106" s="264"/>
      <c r="Y106" s="264"/>
      <c r="Z106" s="265"/>
      <c r="AA106" s="228" t="s">
        <v>2</v>
      </c>
      <c r="AB106" s="228"/>
      <c r="AC106" s="228"/>
      <c r="AD106" s="484" t="str">
        <f>IF($HF$31="","",$HF$31)</f>
        <v>0123456</v>
      </c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64"/>
      <c r="AO106" s="264"/>
      <c r="AP106" s="264"/>
      <c r="AQ106" s="485"/>
      <c r="AR106" s="489" t="s">
        <v>4</v>
      </c>
      <c r="AS106" s="490"/>
      <c r="AT106" s="490"/>
      <c r="AU106" s="490"/>
      <c r="AV106" s="490"/>
      <c r="AW106" s="490"/>
      <c r="AX106" s="490"/>
      <c r="AY106" s="490"/>
      <c r="AZ106" s="490"/>
      <c r="BA106" s="490"/>
      <c r="BB106" s="490"/>
      <c r="BC106" s="491"/>
      <c r="BD106" s="310" t="str">
        <f>IF($HE$36="","",$HE$36)</f>
        <v>●●大学病院</v>
      </c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08"/>
      <c r="CC106" s="308"/>
      <c r="CD106" s="308"/>
      <c r="CE106" s="308"/>
      <c r="CF106" s="308"/>
      <c r="CG106" s="308"/>
      <c r="CH106" s="308"/>
      <c r="CI106" s="309"/>
      <c r="CJ106" s="9"/>
      <c r="CK106" s="9"/>
      <c r="CL106" s="9"/>
      <c r="CM106" s="236" t="s">
        <v>22</v>
      </c>
      <c r="CN106" s="237"/>
      <c r="CO106" s="237"/>
      <c r="CP106" s="237"/>
      <c r="CQ106" s="237"/>
      <c r="CR106" s="237"/>
      <c r="CS106" s="237"/>
      <c r="CT106" s="237"/>
      <c r="CU106" s="237"/>
      <c r="CV106" s="237"/>
      <c r="CW106" s="237"/>
      <c r="CX106" s="237"/>
      <c r="CY106" s="237"/>
      <c r="CZ106" s="161" t="str">
        <f>IF($HE$61="","",$HE$61)</f>
        <v>▲▲工業　株式会社</v>
      </c>
      <c r="DA106" s="161"/>
      <c r="DB106" s="161"/>
      <c r="DC106" s="161"/>
      <c r="DD106" s="161"/>
      <c r="DE106" s="161"/>
      <c r="DF106" s="161"/>
      <c r="DG106" s="161"/>
      <c r="DH106" s="161"/>
      <c r="DI106" s="161"/>
      <c r="DJ106" s="161"/>
      <c r="DK106" s="161"/>
      <c r="DL106" s="161"/>
      <c r="DM106" s="161"/>
      <c r="DN106" s="161"/>
      <c r="DO106" s="161"/>
      <c r="DP106" s="161"/>
      <c r="DQ106" s="161"/>
      <c r="DR106" s="161"/>
      <c r="DS106" s="161"/>
      <c r="DT106" s="161"/>
      <c r="DU106" s="161"/>
      <c r="DV106" s="161"/>
      <c r="DW106" s="161"/>
      <c r="DX106" s="161"/>
      <c r="DY106" s="161"/>
      <c r="DZ106" s="161"/>
      <c r="EA106" s="161"/>
      <c r="EB106" s="161"/>
      <c r="EC106" s="161"/>
      <c r="ED106" s="161"/>
      <c r="EE106" s="161"/>
      <c r="EF106" s="161"/>
      <c r="EG106" s="161"/>
      <c r="EH106" s="161"/>
      <c r="EI106" s="161"/>
      <c r="EJ106" s="161"/>
      <c r="EK106" s="161"/>
      <c r="EL106" s="161"/>
      <c r="EM106" s="161"/>
      <c r="EN106" s="161"/>
      <c r="EO106" s="161"/>
      <c r="EP106" s="161"/>
      <c r="EQ106" s="161"/>
      <c r="ER106" s="161"/>
      <c r="ES106" s="161"/>
      <c r="ET106" s="161"/>
      <c r="EU106" s="161"/>
      <c r="EV106" s="161"/>
      <c r="EW106" s="161"/>
      <c r="EX106" s="161"/>
      <c r="EY106" s="161"/>
      <c r="EZ106" s="161"/>
      <c r="FA106" s="161"/>
      <c r="FB106" s="161"/>
      <c r="FC106" s="161"/>
      <c r="FD106" s="161"/>
      <c r="FE106" s="161"/>
      <c r="FF106" s="161"/>
      <c r="FG106" s="161"/>
      <c r="FH106" s="161"/>
      <c r="FI106" s="161"/>
      <c r="FJ106" s="161"/>
      <c r="FK106" s="161"/>
      <c r="FL106" s="161"/>
      <c r="FM106" s="161"/>
      <c r="FN106" s="161"/>
      <c r="FO106" s="161"/>
      <c r="FP106" s="161"/>
      <c r="FQ106" s="161"/>
      <c r="FR106" s="161"/>
      <c r="FS106" s="161"/>
      <c r="FT106" s="161"/>
      <c r="FU106" s="161"/>
      <c r="FV106" s="161"/>
      <c r="FW106" s="161"/>
      <c r="FX106" s="161"/>
      <c r="FY106" s="161"/>
      <c r="FZ106" s="161"/>
      <c r="GA106" s="161"/>
      <c r="GB106" s="161"/>
      <c r="GC106" s="161"/>
      <c r="GD106" s="161"/>
      <c r="GE106" s="161"/>
      <c r="GF106" s="161"/>
      <c r="GG106" s="161"/>
      <c r="GH106" s="162"/>
      <c r="GI106" s="398"/>
      <c r="GJ106" s="398"/>
      <c r="GK106" s="398"/>
      <c r="GL106" s="398"/>
      <c r="GM106" s="398"/>
      <c r="HC106" s="402" t="s">
        <v>98</v>
      </c>
      <c r="HD106" s="403"/>
      <c r="HE106" s="403"/>
      <c r="HF106" s="404"/>
      <c r="HG106" s="390">
        <v>5000</v>
      </c>
      <c r="HH106" s="391"/>
      <c r="HI106" s="391"/>
      <c r="HJ106" s="394">
        <v>1</v>
      </c>
      <c r="HK106" s="396" t="s">
        <v>101</v>
      </c>
      <c r="HL106" s="371">
        <v>0.1</v>
      </c>
      <c r="HM106" s="520">
        <v>5000</v>
      </c>
      <c r="HN106" s="521"/>
      <c r="HO106" s="522"/>
    </row>
    <row r="107" spans="1:223" ht="5.0999999999999996" customHeight="1" x14ac:dyDescent="0.4">
      <c r="A107" s="580"/>
      <c r="B107" s="580"/>
      <c r="C107" s="580"/>
      <c r="D107" s="580"/>
      <c r="E107" s="580"/>
      <c r="F107" s="260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2"/>
      <c r="S107" s="168"/>
      <c r="T107" s="169"/>
      <c r="U107" s="169"/>
      <c r="V107" s="169"/>
      <c r="W107" s="169"/>
      <c r="X107" s="169"/>
      <c r="Y107" s="169"/>
      <c r="Z107" s="266"/>
      <c r="AA107" s="159"/>
      <c r="AB107" s="159"/>
      <c r="AC107" s="159"/>
      <c r="AD107" s="486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70"/>
      <c r="AR107" s="195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7"/>
      <c r="BD107" s="310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2"/>
      <c r="CJ107" s="9"/>
      <c r="CK107" s="9"/>
      <c r="CL107" s="9"/>
      <c r="CM107" s="236"/>
      <c r="CN107" s="237"/>
      <c r="CO107" s="237"/>
      <c r="CP107" s="237"/>
      <c r="CQ107" s="237"/>
      <c r="CR107" s="237"/>
      <c r="CS107" s="237"/>
      <c r="CT107" s="237"/>
      <c r="CU107" s="237"/>
      <c r="CV107" s="237"/>
      <c r="CW107" s="237"/>
      <c r="CX107" s="237"/>
      <c r="CY107" s="237"/>
      <c r="CZ107" s="161"/>
      <c r="DA107" s="161"/>
      <c r="DB107" s="161"/>
      <c r="DC107" s="161"/>
      <c r="DD107" s="161"/>
      <c r="DE107" s="161"/>
      <c r="DF107" s="161"/>
      <c r="DG107" s="161"/>
      <c r="DH107" s="161"/>
      <c r="DI107" s="161"/>
      <c r="DJ107" s="161"/>
      <c r="DK107" s="161"/>
      <c r="DL107" s="161"/>
      <c r="DM107" s="161"/>
      <c r="DN107" s="161"/>
      <c r="DO107" s="161"/>
      <c r="DP107" s="161"/>
      <c r="DQ107" s="161"/>
      <c r="DR107" s="161"/>
      <c r="DS107" s="161"/>
      <c r="DT107" s="161"/>
      <c r="DU107" s="161"/>
      <c r="DV107" s="161"/>
      <c r="DW107" s="161"/>
      <c r="DX107" s="161"/>
      <c r="DY107" s="161"/>
      <c r="DZ107" s="161"/>
      <c r="EA107" s="161"/>
      <c r="EB107" s="161"/>
      <c r="EC107" s="161"/>
      <c r="ED107" s="161"/>
      <c r="EE107" s="161"/>
      <c r="EF107" s="161"/>
      <c r="EG107" s="161"/>
      <c r="EH107" s="161"/>
      <c r="EI107" s="161"/>
      <c r="EJ107" s="161"/>
      <c r="EK107" s="161"/>
      <c r="EL107" s="161"/>
      <c r="EM107" s="161"/>
      <c r="EN107" s="161"/>
      <c r="EO107" s="161"/>
      <c r="EP107" s="161"/>
      <c r="EQ107" s="161"/>
      <c r="ER107" s="161"/>
      <c r="ES107" s="161"/>
      <c r="ET107" s="161"/>
      <c r="EU107" s="161"/>
      <c r="EV107" s="161"/>
      <c r="EW107" s="161"/>
      <c r="EX107" s="161"/>
      <c r="EY107" s="161"/>
      <c r="EZ107" s="161"/>
      <c r="FA107" s="161"/>
      <c r="FB107" s="161"/>
      <c r="FC107" s="161"/>
      <c r="FD107" s="161"/>
      <c r="FE107" s="161"/>
      <c r="FF107" s="161"/>
      <c r="FG107" s="161"/>
      <c r="FH107" s="161"/>
      <c r="FI107" s="161"/>
      <c r="FJ107" s="161"/>
      <c r="FK107" s="161"/>
      <c r="FL107" s="161"/>
      <c r="FM107" s="161"/>
      <c r="FN107" s="161"/>
      <c r="FO107" s="161"/>
      <c r="FP107" s="161"/>
      <c r="FQ107" s="161"/>
      <c r="FR107" s="161"/>
      <c r="FS107" s="161"/>
      <c r="FT107" s="161"/>
      <c r="FU107" s="161"/>
      <c r="FV107" s="161"/>
      <c r="FW107" s="161"/>
      <c r="FX107" s="161"/>
      <c r="FY107" s="161"/>
      <c r="FZ107" s="161"/>
      <c r="GA107" s="161"/>
      <c r="GB107" s="161"/>
      <c r="GC107" s="161"/>
      <c r="GD107" s="161"/>
      <c r="GE107" s="161"/>
      <c r="GF107" s="161"/>
      <c r="GG107" s="161"/>
      <c r="GH107" s="162"/>
      <c r="GI107" s="398"/>
      <c r="GJ107" s="398"/>
      <c r="GK107" s="398"/>
      <c r="GL107" s="398"/>
      <c r="GM107" s="398"/>
      <c r="HC107" s="402"/>
      <c r="HD107" s="403"/>
      <c r="HE107" s="403"/>
      <c r="HF107" s="404"/>
      <c r="HG107" s="390"/>
      <c r="HH107" s="391"/>
      <c r="HI107" s="391"/>
      <c r="HJ107" s="394"/>
      <c r="HK107" s="396"/>
      <c r="HL107" s="371"/>
      <c r="HM107" s="520"/>
      <c r="HN107" s="521"/>
      <c r="HO107" s="522"/>
    </row>
    <row r="108" spans="1:223" ht="5.0999999999999996" customHeight="1" x14ac:dyDescent="0.4">
      <c r="A108" s="580"/>
      <c r="B108" s="580"/>
      <c r="C108" s="580"/>
      <c r="D108" s="580"/>
      <c r="E108" s="580"/>
      <c r="F108" s="260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2"/>
      <c r="S108" s="168"/>
      <c r="T108" s="169"/>
      <c r="U108" s="169"/>
      <c r="V108" s="169"/>
      <c r="W108" s="169"/>
      <c r="X108" s="169"/>
      <c r="Y108" s="169"/>
      <c r="Z108" s="266"/>
      <c r="AA108" s="159"/>
      <c r="AB108" s="159"/>
      <c r="AC108" s="159"/>
      <c r="AD108" s="486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70"/>
      <c r="AR108" s="195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7"/>
      <c r="BD108" s="310"/>
      <c r="BE108" s="311"/>
      <c r="BF108" s="311"/>
      <c r="BG108" s="311"/>
      <c r="BH108" s="311"/>
      <c r="BI108" s="311"/>
      <c r="BJ108" s="311"/>
      <c r="BK108" s="311"/>
      <c r="BL108" s="311"/>
      <c r="BM108" s="311"/>
      <c r="BN108" s="311"/>
      <c r="BO108" s="311"/>
      <c r="BP108" s="311"/>
      <c r="BQ108" s="311"/>
      <c r="BR108" s="311"/>
      <c r="BS108" s="311"/>
      <c r="BT108" s="311"/>
      <c r="BU108" s="311"/>
      <c r="BV108" s="311"/>
      <c r="BW108" s="311"/>
      <c r="BX108" s="311"/>
      <c r="BY108" s="311"/>
      <c r="BZ108" s="311"/>
      <c r="CA108" s="311"/>
      <c r="CB108" s="311"/>
      <c r="CC108" s="311"/>
      <c r="CD108" s="311"/>
      <c r="CE108" s="311"/>
      <c r="CF108" s="311"/>
      <c r="CG108" s="311"/>
      <c r="CH108" s="311"/>
      <c r="CI108" s="312"/>
      <c r="CJ108" s="9"/>
      <c r="CK108" s="9"/>
      <c r="CL108" s="9"/>
      <c r="CM108" s="236"/>
      <c r="CN108" s="237"/>
      <c r="CO108" s="237"/>
      <c r="CP108" s="237"/>
      <c r="CQ108" s="237"/>
      <c r="CR108" s="237"/>
      <c r="CS108" s="237"/>
      <c r="CT108" s="237"/>
      <c r="CU108" s="237"/>
      <c r="CV108" s="237"/>
      <c r="CW108" s="237"/>
      <c r="CX108" s="237"/>
      <c r="CY108" s="237"/>
      <c r="CZ108" s="161"/>
      <c r="DA108" s="161"/>
      <c r="DB108" s="161"/>
      <c r="DC108" s="161"/>
      <c r="DD108" s="161"/>
      <c r="DE108" s="161"/>
      <c r="DF108" s="161"/>
      <c r="DG108" s="161"/>
      <c r="DH108" s="161"/>
      <c r="DI108" s="161"/>
      <c r="DJ108" s="161"/>
      <c r="DK108" s="161"/>
      <c r="DL108" s="161"/>
      <c r="DM108" s="161"/>
      <c r="DN108" s="161"/>
      <c r="DO108" s="161"/>
      <c r="DP108" s="161"/>
      <c r="DQ108" s="161"/>
      <c r="DR108" s="161"/>
      <c r="DS108" s="161"/>
      <c r="DT108" s="161"/>
      <c r="DU108" s="161"/>
      <c r="DV108" s="161"/>
      <c r="DW108" s="161"/>
      <c r="DX108" s="161"/>
      <c r="DY108" s="161"/>
      <c r="DZ108" s="161"/>
      <c r="EA108" s="161"/>
      <c r="EB108" s="161"/>
      <c r="EC108" s="161"/>
      <c r="ED108" s="161"/>
      <c r="EE108" s="161"/>
      <c r="EF108" s="161"/>
      <c r="EG108" s="161"/>
      <c r="EH108" s="161"/>
      <c r="EI108" s="161"/>
      <c r="EJ108" s="161"/>
      <c r="EK108" s="161"/>
      <c r="EL108" s="161"/>
      <c r="EM108" s="161"/>
      <c r="EN108" s="161"/>
      <c r="EO108" s="161"/>
      <c r="EP108" s="161"/>
      <c r="EQ108" s="161"/>
      <c r="ER108" s="161"/>
      <c r="ES108" s="161"/>
      <c r="ET108" s="161"/>
      <c r="EU108" s="161"/>
      <c r="EV108" s="161"/>
      <c r="EW108" s="161"/>
      <c r="EX108" s="161"/>
      <c r="EY108" s="161"/>
      <c r="EZ108" s="161"/>
      <c r="FA108" s="161"/>
      <c r="FB108" s="161"/>
      <c r="FC108" s="161"/>
      <c r="FD108" s="161"/>
      <c r="FE108" s="161"/>
      <c r="FF108" s="161"/>
      <c r="FG108" s="161"/>
      <c r="FH108" s="161"/>
      <c r="FI108" s="161"/>
      <c r="FJ108" s="161"/>
      <c r="FK108" s="161"/>
      <c r="FL108" s="161"/>
      <c r="FM108" s="161"/>
      <c r="FN108" s="161"/>
      <c r="FO108" s="161"/>
      <c r="FP108" s="161"/>
      <c r="FQ108" s="161"/>
      <c r="FR108" s="161"/>
      <c r="FS108" s="161"/>
      <c r="FT108" s="161"/>
      <c r="FU108" s="161"/>
      <c r="FV108" s="161"/>
      <c r="FW108" s="161"/>
      <c r="FX108" s="161"/>
      <c r="FY108" s="161"/>
      <c r="FZ108" s="161"/>
      <c r="GA108" s="161"/>
      <c r="GB108" s="161"/>
      <c r="GC108" s="161"/>
      <c r="GD108" s="161"/>
      <c r="GE108" s="161"/>
      <c r="GF108" s="161"/>
      <c r="GG108" s="161"/>
      <c r="GH108" s="162"/>
      <c r="GI108" s="398"/>
      <c r="GJ108" s="398"/>
      <c r="GK108" s="398"/>
      <c r="GL108" s="398"/>
      <c r="GM108" s="398"/>
      <c r="HC108" s="402"/>
      <c r="HD108" s="403"/>
      <c r="HE108" s="403"/>
      <c r="HF108" s="404"/>
      <c r="HG108" s="390"/>
      <c r="HH108" s="391"/>
      <c r="HI108" s="391"/>
      <c r="HJ108" s="394"/>
      <c r="HK108" s="396"/>
      <c r="HL108" s="371"/>
      <c r="HM108" s="520"/>
      <c r="HN108" s="521"/>
      <c r="HO108" s="522"/>
    </row>
    <row r="109" spans="1:223" ht="5.0999999999999996" customHeight="1" thickBot="1" x14ac:dyDescent="0.45">
      <c r="A109" s="580"/>
      <c r="B109" s="580"/>
      <c r="C109" s="580"/>
      <c r="D109" s="580"/>
      <c r="E109" s="580"/>
      <c r="F109" s="260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262"/>
      <c r="S109" s="267"/>
      <c r="T109" s="268"/>
      <c r="U109" s="268"/>
      <c r="V109" s="268"/>
      <c r="W109" s="268"/>
      <c r="X109" s="268"/>
      <c r="Y109" s="268"/>
      <c r="Z109" s="269"/>
      <c r="AA109" s="206"/>
      <c r="AB109" s="206"/>
      <c r="AC109" s="206"/>
      <c r="AD109" s="487"/>
      <c r="AE109" s="268"/>
      <c r="AF109" s="268"/>
      <c r="AG109" s="268"/>
      <c r="AH109" s="268"/>
      <c r="AI109" s="268"/>
      <c r="AJ109" s="268"/>
      <c r="AK109" s="268"/>
      <c r="AL109" s="268"/>
      <c r="AM109" s="268"/>
      <c r="AN109" s="268"/>
      <c r="AO109" s="268"/>
      <c r="AP109" s="268"/>
      <c r="AQ109" s="488"/>
      <c r="AR109" s="198"/>
      <c r="AS109" s="199"/>
      <c r="AT109" s="199"/>
      <c r="AU109" s="199"/>
      <c r="AV109" s="199"/>
      <c r="AW109" s="199"/>
      <c r="AX109" s="199"/>
      <c r="AY109" s="199"/>
      <c r="AZ109" s="199"/>
      <c r="BA109" s="199"/>
      <c r="BB109" s="199"/>
      <c r="BC109" s="200"/>
      <c r="BD109" s="313"/>
      <c r="BE109" s="314"/>
      <c r="BF109" s="314"/>
      <c r="BG109" s="314"/>
      <c r="BH109" s="314"/>
      <c r="BI109" s="314"/>
      <c r="BJ109" s="314"/>
      <c r="BK109" s="314"/>
      <c r="BL109" s="314"/>
      <c r="BM109" s="314"/>
      <c r="BN109" s="314"/>
      <c r="BO109" s="314"/>
      <c r="BP109" s="314"/>
      <c r="BQ109" s="314"/>
      <c r="BR109" s="314"/>
      <c r="BS109" s="314"/>
      <c r="BT109" s="314"/>
      <c r="BU109" s="314"/>
      <c r="BV109" s="314"/>
      <c r="BW109" s="314"/>
      <c r="BX109" s="314"/>
      <c r="BY109" s="314"/>
      <c r="BZ109" s="314"/>
      <c r="CA109" s="314"/>
      <c r="CB109" s="314"/>
      <c r="CC109" s="314"/>
      <c r="CD109" s="314"/>
      <c r="CE109" s="314"/>
      <c r="CF109" s="314"/>
      <c r="CG109" s="314"/>
      <c r="CH109" s="314"/>
      <c r="CI109" s="315"/>
      <c r="CJ109" s="9"/>
      <c r="CK109" s="9"/>
      <c r="CL109" s="9"/>
      <c r="CM109" s="236"/>
      <c r="CN109" s="237"/>
      <c r="CO109" s="237"/>
      <c r="CP109" s="237"/>
      <c r="CQ109" s="237"/>
      <c r="CR109" s="237"/>
      <c r="CS109" s="237"/>
      <c r="CT109" s="237"/>
      <c r="CU109" s="237"/>
      <c r="CV109" s="237"/>
      <c r="CW109" s="237"/>
      <c r="CX109" s="237"/>
      <c r="CY109" s="237"/>
      <c r="CZ109" s="161"/>
      <c r="DA109" s="161"/>
      <c r="DB109" s="161"/>
      <c r="DC109" s="161"/>
      <c r="DD109" s="161"/>
      <c r="DE109" s="161"/>
      <c r="DF109" s="161"/>
      <c r="DG109" s="161"/>
      <c r="DH109" s="161"/>
      <c r="DI109" s="161"/>
      <c r="DJ109" s="161"/>
      <c r="DK109" s="161"/>
      <c r="DL109" s="161"/>
      <c r="DM109" s="161"/>
      <c r="DN109" s="161"/>
      <c r="DO109" s="161"/>
      <c r="DP109" s="161"/>
      <c r="DQ109" s="161"/>
      <c r="DR109" s="161"/>
      <c r="DS109" s="161"/>
      <c r="DT109" s="161"/>
      <c r="DU109" s="161"/>
      <c r="DV109" s="161"/>
      <c r="DW109" s="161"/>
      <c r="DX109" s="161"/>
      <c r="DY109" s="161"/>
      <c r="DZ109" s="161"/>
      <c r="EA109" s="161"/>
      <c r="EB109" s="161"/>
      <c r="EC109" s="161"/>
      <c r="ED109" s="161"/>
      <c r="EE109" s="161"/>
      <c r="EF109" s="161"/>
      <c r="EG109" s="161"/>
      <c r="EH109" s="161"/>
      <c r="EI109" s="161"/>
      <c r="EJ109" s="161"/>
      <c r="EK109" s="161"/>
      <c r="EL109" s="161"/>
      <c r="EM109" s="161"/>
      <c r="EN109" s="161"/>
      <c r="EO109" s="161"/>
      <c r="EP109" s="161"/>
      <c r="EQ109" s="161"/>
      <c r="ER109" s="161"/>
      <c r="ES109" s="161"/>
      <c r="ET109" s="161"/>
      <c r="EU109" s="161"/>
      <c r="EV109" s="161"/>
      <c r="EW109" s="161"/>
      <c r="EX109" s="161"/>
      <c r="EY109" s="161"/>
      <c r="EZ109" s="161"/>
      <c r="FA109" s="161"/>
      <c r="FB109" s="161"/>
      <c r="FC109" s="161"/>
      <c r="FD109" s="161"/>
      <c r="FE109" s="161"/>
      <c r="FF109" s="161"/>
      <c r="FG109" s="161"/>
      <c r="FH109" s="161"/>
      <c r="FI109" s="161"/>
      <c r="FJ109" s="161"/>
      <c r="FK109" s="161"/>
      <c r="FL109" s="161"/>
      <c r="FM109" s="161"/>
      <c r="FN109" s="161"/>
      <c r="FO109" s="161"/>
      <c r="FP109" s="161"/>
      <c r="FQ109" s="161"/>
      <c r="FR109" s="161"/>
      <c r="FS109" s="161"/>
      <c r="FT109" s="161"/>
      <c r="FU109" s="161"/>
      <c r="FV109" s="161"/>
      <c r="FW109" s="161"/>
      <c r="FX109" s="161"/>
      <c r="FY109" s="161"/>
      <c r="FZ109" s="161"/>
      <c r="GA109" s="161"/>
      <c r="GB109" s="161"/>
      <c r="GC109" s="161"/>
      <c r="GD109" s="161"/>
      <c r="GE109" s="161"/>
      <c r="GF109" s="161"/>
      <c r="GG109" s="161"/>
      <c r="GH109" s="162"/>
      <c r="GI109" s="398"/>
      <c r="GJ109" s="398"/>
      <c r="GK109" s="398"/>
      <c r="GL109" s="398"/>
      <c r="GM109" s="398"/>
      <c r="HC109" s="402"/>
      <c r="HD109" s="403"/>
      <c r="HE109" s="403"/>
      <c r="HF109" s="404"/>
      <c r="HG109" s="390"/>
      <c r="HH109" s="391"/>
      <c r="HI109" s="391"/>
      <c r="HJ109" s="394"/>
      <c r="HK109" s="396"/>
      <c r="HL109" s="371"/>
      <c r="HM109" s="520"/>
      <c r="HN109" s="521"/>
      <c r="HO109" s="522"/>
    </row>
    <row r="110" spans="1:223" ht="5.0999999999999996" customHeight="1" x14ac:dyDescent="0.35">
      <c r="A110" s="580"/>
      <c r="B110" s="580"/>
      <c r="C110" s="580"/>
      <c r="D110" s="580"/>
      <c r="E110" s="580"/>
      <c r="F110" s="344" t="s">
        <v>24</v>
      </c>
      <c r="G110" s="345"/>
      <c r="H110" s="345"/>
      <c r="I110" s="345"/>
      <c r="J110" s="345"/>
      <c r="K110" s="345"/>
      <c r="L110" s="345"/>
      <c r="M110" s="345"/>
      <c r="N110" s="345"/>
      <c r="O110" s="345"/>
      <c r="P110" s="345"/>
      <c r="Q110" s="345"/>
      <c r="R110" s="346"/>
      <c r="S110" s="287">
        <f>IF($HE$41="","",$HE$41)</f>
        <v>8000000</v>
      </c>
      <c r="T110" s="282"/>
      <c r="U110" s="282"/>
      <c r="V110" s="282"/>
      <c r="W110" s="282"/>
      <c r="X110" s="282"/>
      <c r="Y110" s="282"/>
      <c r="Z110" s="282"/>
      <c r="AA110" s="282"/>
      <c r="AB110" s="282"/>
      <c r="AC110" s="282"/>
      <c r="AD110" s="282"/>
      <c r="AE110" s="282"/>
      <c r="AF110" s="282"/>
      <c r="AG110" s="282"/>
      <c r="AH110" s="282"/>
      <c r="AI110" s="282"/>
      <c r="AJ110" s="282"/>
      <c r="AK110" s="282"/>
      <c r="AL110" s="282"/>
      <c r="AM110" s="282"/>
      <c r="AN110" s="282"/>
      <c r="AO110" s="282"/>
      <c r="AP110" s="282"/>
      <c r="AQ110" s="282"/>
      <c r="AR110" s="282"/>
      <c r="AS110" s="282"/>
      <c r="AT110" s="282"/>
      <c r="AU110" s="282"/>
      <c r="AV110" s="282"/>
      <c r="AW110" s="282"/>
      <c r="AX110" s="282"/>
      <c r="AY110" s="282"/>
      <c r="AZ110" s="282"/>
      <c r="BA110" s="282"/>
      <c r="BB110" s="355"/>
      <c r="BC110" s="356"/>
      <c r="BD110" s="76"/>
      <c r="BE110" s="77"/>
      <c r="BF110" s="77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236" t="s">
        <v>25</v>
      </c>
      <c r="CN110" s="237"/>
      <c r="CO110" s="237"/>
      <c r="CP110" s="237"/>
      <c r="CQ110" s="237"/>
      <c r="CR110" s="237"/>
      <c r="CS110" s="237"/>
      <c r="CT110" s="237"/>
      <c r="CU110" s="237"/>
      <c r="CV110" s="237"/>
      <c r="CW110" s="237"/>
      <c r="CX110" s="237"/>
      <c r="CY110" s="237"/>
      <c r="CZ110" s="237"/>
      <c r="DA110" s="237"/>
      <c r="DB110" s="161" t="str">
        <f>IF($HE$66="","",$HE$66)</f>
        <v>03-3333-4444</v>
      </c>
      <c r="DC110" s="161"/>
      <c r="DD110" s="161"/>
      <c r="DE110" s="161"/>
      <c r="DF110" s="161"/>
      <c r="DG110" s="161"/>
      <c r="DH110" s="161"/>
      <c r="DI110" s="161"/>
      <c r="DJ110" s="161"/>
      <c r="DK110" s="161"/>
      <c r="DL110" s="161"/>
      <c r="DM110" s="161"/>
      <c r="DN110" s="161"/>
      <c r="DO110" s="161"/>
      <c r="DP110" s="161"/>
      <c r="DQ110" s="161"/>
      <c r="DR110" s="161"/>
      <c r="DS110" s="161"/>
      <c r="DT110" s="161"/>
      <c r="DU110" s="161"/>
      <c r="DV110" s="161"/>
      <c r="DW110" s="161"/>
      <c r="DX110" s="161"/>
      <c r="DY110" s="161"/>
      <c r="DZ110" s="161"/>
      <c r="EA110" s="161"/>
      <c r="EB110" s="161"/>
      <c r="EC110" s="161"/>
      <c r="ED110" s="161"/>
      <c r="EE110" s="161"/>
      <c r="EF110" s="161"/>
      <c r="EG110" s="161"/>
      <c r="EH110" s="161"/>
      <c r="EI110" s="161"/>
      <c r="EJ110" s="161"/>
      <c r="EK110" s="161"/>
      <c r="EL110" s="161"/>
      <c r="EM110" s="161"/>
      <c r="EN110" s="161"/>
      <c r="EO110" s="161"/>
      <c r="EP110" s="161"/>
      <c r="EQ110" s="161"/>
      <c r="ER110" s="161"/>
      <c r="ES110" s="161"/>
      <c r="ET110" s="161"/>
      <c r="EU110" s="161"/>
      <c r="EV110" s="161"/>
      <c r="EW110" s="161"/>
      <c r="EX110" s="161"/>
      <c r="EY110" s="161"/>
      <c r="EZ110" s="161"/>
      <c r="FA110" s="161"/>
      <c r="FB110" s="161"/>
      <c r="FC110" s="161"/>
      <c r="FD110" s="161"/>
      <c r="FE110" s="161"/>
      <c r="FF110" s="161"/>
      <c r="FG110" s="161"/>
      <c r="FH110" s="161"/>
      <c r="FI110" s="161"/>
      <c r="FJ110" s="161"/>
      <c r="FK110" s="161"/>
      <c r="FL110" s="161"/>
      <c r="FM110" s="161"/>
      <c r="FN110" s="161"/>
      <c r="FO110" s="161"/>
      <c r="FP110" s="161"/>
      <c r="FQ110" s="161"/>
      <c r="FR110" s="161"/>
      <c r="FS110" s="161"/>
      <c r="FT110" s="161"/>
      <c r="FU110" s="161"/>
      <c r="FV110" s="161"/>
      <c r="FW110" s="161"/>
      <c r="FX110" s="161"/>
      <c r="FY110" s="161"/>
      <c r="FZ110" s="161"/>
      <c r="GA110" s="161"/>
      <c r="GB110" s="161"/>
      <c r="GC110" s="161"/>
      <c r="GD110" s="161"/>
      <c r="GE110" s="161"/>
      <c r="GF110" s="161"/>
      <c r="GG110" s="161"/>
      <c r="GH110" s="162"/>
      <c r="GI110" s="398"/>
      <c r="GJ110" s="398"/>
      <c r="GK110" s="398"/>
      <c r="GL110" s="398"/>
      <c r="GM110" s="398"/>
      <c r="HC110" s="402" t="s">
        <v>99</v>
      </c>
      <c r="HD110" s="403"/>
      <c r="HE110" s="403"/>
      <c r="HF110" s="404"/>
      <c r="HG110" s="390">
        <v>5000</v>
      </c>
      <c r="HH110" s="391"/>
      <c r="HI110" s="391"/>
      <c r="HJ110" s="394">
        <v>1</v>
      </c>
      <c r="HK110" s="396" t="s">
        <v>100</v>
      </c>
      <c r="HL110" s="371">
        <v>0.1</v>
      </c>
      <c r="HM110" s="520">
        <v>5000</v>
      </c>
      <c r="HN110" s="521"/>
      <c r="HO110" s="522"/>
    </row>
    <row r="111" spans="1:223" ht="5.0999999999999996" customHeight="1" x14ac:dyDescent="0.35">
      <c r="A111" s="580"/>
      <c r="B111" s="580"/>
      <c r="C111" s="580"/>
      <c r="D111" s="580"/>
      <c r="E111" s="580"/>
      <c r="F111" s="347"/>
      <c r="G111" s="348"/>
      <c r="H111" s="348"/>
      <c r="I111" s="348"/>
      <c r="J111" s="348"/>
      <c r="K111" s="348"/>
      <c r="L111" s="348"/>
      <c r="M111" s="348"/>
      <c r="N111" s="348"/>
      <c r="O111" s="348"/>
      <c r="P111" s="348"/>
      <c r="Q111" s="348"/>
      <c r="R111" s="349"/>
      <c r="S111" s="287"/>
      <c r="T111" s="282"/>
      <c r="U111" s="282"/>
      <c r="V111" s="282"/>
      <c r="W111" s="282"/>
      <c r="X111" s="282"/>
      <c r="Y111" s="282"/>
      <c r="Z111" s="282"/>
      <c r="AA111" s="282"/>
      <c r="AB111" s="282"/>
      <c r="AC111" s="282"/>
      <c r="AD111" s="282"/>
      <c r="AE111" s="282"/>
      <c r="AF111" s="282"/>
      <c r="AG111" s="282"/>
      <c r="AH111" s="282"/>
      <c r="AI111" s="282"/>
      <c r="AJ111" s="282"/>
      <c r="AK111" s="282"/>
      <c r="AL111" s="282"/>
      <c r="AM111" s="282"/>
      <c r="AN111" s="282"/>
      <c r="AO111" s="282"/>
      <c r="AP111" s="282"/>
      <c r="AQ111" s="282"/>
      <c r="AR111" s="282"/>
      <c r="AS111" s="282"/>
      <c r="AT111" s="282"/>
      <c r="AU111" s="282"/>
      <c r="AV111" s="282"/>
      <c r="AW111" s="282"/>
      <c r="AX111" s="282"/>
      <c r="AY111" s="282"/>
      <c r="AZ111" s="282"/>
      <c r="BA111" s="282"/>
      <c r="BB111" s="355"/>
      <c r="BC111" s="356"/>
      <c r="BD111" s="76"/>
      <c r="BE111" s="77"/>
      <c r="BF111" s="77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236"/>
      <c r="CN111" s="237"/>
      <c r="CO111" s="237"/>
      <c r="CP111" s="237"/>
      <c r="CQ111" s="237"/>
      <c r="CR111" s="237"/>
      <c r="CS111" s="237"/>
      <c r="CT111" s="237"/>
      <c r="CU111" s="237"/>
      <c r="CV111" s="237"/>
      <c r="CW111" s="237"/>
      <c r="CX111" s="237"/>
      <c r="CY111" s="237"/>
      <c r="CZ111" s="237"/>
      <c r="DA111" s="237"/>
      <c r="DB111" s="161"/>
      <c r="DC111" s="161"/>
      <c r="DD111" s="161"/>
      <c r="DE111" s="161"/>
      <c r="DF111" s="161"/>
      <c r="DG111" s="161"/>
      <c r="DH111" s="161"/>
      <c r="DI111" s="161"/>
      <c r="DJ111" s="161"/>
      <c r="DK111" s="161"/>
      <c r="DL111" s="161"/>
      <c r="DM111" s="161"/>
      <c r="DN111" s="161"/>
      <c r="DO111" s="161"/>
      <c r="DP111" s="161"/>
      <c r="DQ111" s="161"/>
      <c r="DR111" s="161"/>
      <c r="DS111" s="161"/>
      <c r="DT111" s="161"/>
      <c r="DU111" s="161"/>
      <c r="DV111" s="161"/>
      <c r="DW111" s="161"/>
      <c r="DX111" s="161"/>
      <c r="DY111" s="161"/>
      <c r="DZ111" s="161"/>
      <c r="EA111" s="161"/>
      <c r="EB111" s="161"/>
      <c r="EC111" s="161"/>
      <c r="ED111" s="161"/>
      <c r="EE111" s="161"/>
      <c r="EF111" s="161"/>
      <c r="EG111" s="161"/>
      <c r="EH111" s="161"/>
      <c r="EI111" s="161"/>
      <c r="EJ111" s="161"/>
      <c r="EK111" s="161"/>
      <c r="EL111" s="161"/>
      <c r="EM111" s="161"/>
      <c r="EN111" s="161"/>
      <c r="EO111" s="161"/>
      <c r="EP111" s="161"/>
      <c r="EQ111" s="161"/>
      <c r="ER111" s="161"/>
      <c r="ES111" s="161"/>
      <c r="ET111" s="161"/>
      <c r="EU111" s="161"/>
      <c r="EV111" s="161"/>
      <c r="EW111" s="161"/>
      <c r="EX111" s="161"/>
      <c r="EY111" s="161"/>
      <c r="EZ111" s="161"/>
      <c r="FA111" s="161"/>
      <c r="FB111" s="161"/>
      <c r="FC111" s="161"/>
      <c r="FD111" s="161"/>
      <c r="FE111" s="161"/>
      <c r="FF111" s="161"/>
      <c r="FG111" s="161"/>
      <c r="FH111" s="161"/>
      <c r="FI111" s="161"/>
      <c r="FJ111" s="161"/>
      <c r="FK111" s="161"/>
      <c r="FL111" s="161"/>
      <c r="FM111" s="161"/>
      <c r="FN111" s="161"/>
      <c r="FO111" s="161"/>
      <c r="FP111" s="161"/>
      <c r="FQ111" s="161"/>
      <c r="FR111" s="161"/>
      <c r="FS111" s="161"/>
      <c r="FT111" s="161"/>
      <c r="FU111" s="161"/>
      <c r="FV111" s="161"/>
      <c r="FW111" s="161"/>
      <c r="FX111" s="161"/>
      <c r="FY111" s="161"/>
      <c r="FZ111" s="161"/>
      <c r="GA111" s="161"/>
      <c r="GB111" s="161"/>
      <c r="GC111" s="161"/>
      <c r="GD111" s="161"/>
      <c r="GE111" s="161"/>
      <c r="GF111" s="161"/>
      <c r="GG111" s="161"/>
      <c r="GH111" s="162"/>
      <c r="GI111" s="398"/>
      <c r="GJ111" s="398"/>
      <c r="GK111" s="398"/>
      <c r="GL111" s="398"/>
      <c r="GM111" s="398"/>
      <c r="HC111" s="402"/>
      <c r="HD111" s="403"/>
      <c r="HE111" s="403"/>
      <c r="HF111" s="404"/>
      <c r="HG111" s="390"/>
      <c r="HH111" s="391"/>
      <c r="HI111" s="391"/>
      <c r="HJ111" s="394"/>
      <c r="HK111" s="396"/>
      <c r="HL111" s="371"/>
      <c r="HM111" s="520"/>
      <c r="HN111" s="521"/>
      <c r="HO111" s="522"/>
    </row>
    <row r="112" spans="1:223" ht="5.0999999999999996" customHeight="1" x14ac:dyDescent="0.35">
      <c r="A112" s="580"/>
      <c r="B112" s="580"/>
      <c r="C112" s="580"/>
      <c r="D112" s="580"/>
      <c r="E112" s="580"/>
      <c r="F112" s="347"/>
      <c r="G112" s="348"/>
      <c r="H112" s="348"/>
      <c r="I112" s="348"/>
      <c r="J112" s="348"/>
      <c r="K112" s="348"/>
      <c r="L112" s="348"/>
      <c r="M112" s="348"/>
      <c r="N112" s="348"/>
      <c r="O112" s="348"/>
      <c r="P112" s="348"/>
      <c r="Q112" s="348"/>
      <c r="R112" s="349"/>
      <c r="S112" s="287"/>
      <c r="T112" s="282"/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82"/>
      <c r="AI112" s="282"/>
      <c r="AJ112" s="282"/>
      <c r="AK112" s="282"/>
      <c r="AL112" s="282"/>
      <c r="AM112" s="282"/>
      <c r="AN112" s="282"/>
      <c r="AO112" s="282"/>
      <c r="AP112" s="282"/>
      <c r="AQ112" s="282"/>
      <c r="AR112" s="282"/>
      <c r="AS112" s="282"/>
      <c r="AT112" s="282"/>
      <c r="AU112" s="282"/>
      <c r="AV112" s="282"/>
      <c r="AW112" s="282"/>
      <c r="AX112" s="282"/>
      <c r="AY112" s="282"/>
      <c r="AZ112" s="282"/>
      <c r="BA112" s="282"/>
      <c r="BB112" s="355"/>
      <c r="BC112" s="356"/>
      <c r="BD112" s="76"/>
      <c r="BE112" s="77"/>
      <c r="BF112" s="77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236"/>
      <c r="CN112" s="237"/>
      <c r="CO112" s="237"/>
      <c r="CP112" s="237"/>
      <c r="CQ112" s="237"/>
      <c r="CR112" s="237"/>
      <c r="CS112" s="237"/>
      <c r="CT112" s="237"/>
      <c r="CU112" s="237"/>
      <c r="CV112" s="237"/>
      <c r="CW112" s="237"/>
      <c r="CX112" s="237"/>
      <c r="CY112" s="237"/>
      <c r="CZ112" s="237"/>
      <c r="DA112" s="237"/>
      <c r="DB112" s="161"/>
      <c r="DC112" s="161"/>
      <c r="DD112" s="161"/>
      <c r="DE112" s="161"/>
      <c r="DF112" s="161"/>
      <c r="DG112" s="161"/>
      <c r="DH112" s="161"/>
      <c r="DI112" s="161"/>
      <c r="DJ112" s="161"/>
      <c r="DK112" s="161"/>
      <c r="DL112" s="161"/>
      <c r="DM112" s="161"/>
      <c r="DN112" s="161"/>
      <c r="DO112" s="161"/>
      <c r="DP112" s="161"/>
      <c r="DQ112" s="161"/>
      <c r="DR112" s="161"/>
      <c r="DS112" s="161"/>
      <c r="DT112" s="161"/>
      <c r="DU112" s="161"/>
      <c r="DV112" s="161"/>
      <c r="DW112" s="161"/>
      <c r="DX112" s="161"/>
      <c r="DY112" s="161"/>
      <c r="DZ112" s="161"/>
      <c r="EA112" s="161"/>
      <c r="EB112" s="161"/>
      <c r="EC112" s="161"/>
      <c r="ED112" s="161"/>
      <c r="EE112" s="161"/>
      <c r="EF112" s="161"/>
      <c r="EG112" s="161"/>
      <c r="EH112" s="161"/>
      <c r="EI112" s="161"/>
      <c r="EJ112" s="161"/>
      <c r="EK112" s="161"/>
      <c r="EL112" s="161"/>
      <c r="EM112" s="161"/>
      <c r="EN112" s="161"/>
      <c r="EO112" s="161"/>
      <c r="EP112" s="161"/>
      <c r="EQ112" s="161"/>
      <c r="ER112" s="161"/>
      <c r="ES112" s="161"/>
      <c r="ET112" s="161"/>
      <c r="EU112" s="161"/>
      <c r="EV112" s="161"/>
      <c r="EW112" s="161"/>
      <c r="EX112" s="161"/>
      <c r="EY112" s="161"/>
      <c r="EZ112" s="161"/>
      <c r="FA112" s="161"/>
      <c r="FB112" s="161"/>
      <c r="FC112" s="161"/>
      <c r="FD112" s="161"/>
      <c r="FE112" s="161"/>
      <c r="FF112" s="161"/>
      <c r="FG112" s="161"/>
      <c r="FH112" s="161"/>
      <c r="FI112" s="161"/>
      <c r="FJ112" s="161"/>
      <c r="FK112" s="161"/>
      <c r="FL112" s="161"/>
      <c r="FM112" s="161"/>
      <c r="FN112" s="161"/>
      <c r="FO112" s="161"/>
      <c r="FP112" s="161"/>
      <c r="FQ112" s="161"/>
      <c r="FR112" s="161"/>
      <c r="FS112" s="161"/>
      <c r="FT112" s="161"/>
      <c r="FU112" s="161"/>
      <c r="FV112" s="161"/>
      <c r="FW112" s="161"/>
      <c r="FX112" s="161"/>
      <c r="FY112" s="161"/>
      <c r="FZ112" s="161"/>
      <c r="GA112" s="161"/>
      <c r="GB112" s="161"/>
      <c r="GC112" s="161"/>
      <c r="GD112" s="161"/>
      <c r="GE112" s="161"/>
      <c r="GF112" s="161"/>
      <c r="GG112" s="161"/>
      <c r="GH112" s="162"/>
      <c r="GI112" s="398"/>
      <c r="GJ112" s="398"/>
      <c r="GK112" s="398"/>
      <c r="GL112" s="398"/>
      <c r="GM112" s="398"/>
      <c r="HC112" s="402"/>
      <c r="HD112" s="403"/>
      <c r="HE112" s="403"/>
      <c r="HF112" s="404"/>
      <c r="HG112" s="390"/>
      <c r="HH112" s="391"/>
      <c r="HI112" s="391"/>
      <c r="HJ112" s="394"/>
      <c r="HK112" s="396"/>
      <c r="HL112" s="371"/>
      <c r="HM112" s="520"/>
      <c r="HN112" s="521"/>
      <c r="HO112" s="522"/>
    </row>
    <row r="113" spans="1:223" ht="5.0999999999999996" customHeight="1" thickBot="1" x14ac:dyDescent="0.4">
      <c r="A113" s="580"/>
      <c r="B113" s="580"/>
      <c r="C113" s="580"/>
      <c r="D113" s="580"/>
      <c r="E113" s="580"/>
      <c r="F113" s="350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2"/>
      <c r="S113" s="353"/>
      <c r="T113" s="354"/>
      <c r="U113" s="354"/>
      <c r="V113" s="354"/>
      <c r="W113" s="354"/>
      <c r="X113" s="354"/>
      <c r="Y113" s="354"/>
      <c r="Z113" s="354"/>
      <c r="AA113" s="354"/>
      <c r="AB113" s="354"/>
      <c r="AC113" s="354"/>
      <c r="AD113" s="354"/>
      <c r="AE113" s="354"/>
      <c r="AF113" s="354"/>
      <c r="AG113" s="354"/>
      <c r="AH113" s="354"/>
      <c r="AI113" s="354"/>
      <c r="AJ113" s="354"/>
      <c r="AK113" s="354"/>
      <c r="AL113" s="354"/>
      <c r="AM113" s="354"/>
      <c r="AN113" s="354"/>
      <c r="AO113" s="354"/>
      <c r="AP113" s="354"/>
      <c r="AQ113" s="354"/>
      <c r="AR113" s="354"/>
      <c r="AS113" s="354"/>
      <c r="AT113" s="354"/>
      <c r="AU113" s="354"/>
      <c r="AV113" s="354"/>
      <c r="AW113" s="354"/>
      <c r="AX113" s="354"/>
      <c r="AY113" s="354"/>
      <c r="AZ113" s="354"/>
      <c r="BA113" s="354"/>
      <c r="BB113" s="357"/>
      <c r="BC113" s="358"/>
      <c r="BD113" s="76"/>
      <c r="BE113" s="77"/>
      <c r="BF113" s="77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524"/>
      <c r="CN113" s="525"/>
      <c r="CO113" s="525"/>
      <c r="CP113" s="525"/>
      <c r="CQ113" s="525"/>
      <c r="CR113" s="525"/>
      <c r="CS113" s="525"/>
      <c r="CT113" s="525"/>
      <c r="CU113" s="525"/>
      <c r="CV113" s="525"/>
      <c r="CW113" s="525"/>
      <c r="CX113" s="525"/>
      <c r="CY113" s="525"/>
      <c r="CZ113" s="525"/>
      <c r="DA113" s="525"/>
      <c r="DB113" s="163"/>
      <c r="DC113" s="163"/>
      <c r="DD113" s="163"/>
      <c r="DE113" s="163"/>
      <c r="DF113" s="163"/>
      <c r="DG113" s="163"/>
      <c r="DH113" s="163"/>
      <c r="DI113" s="163"/>
      <c r="DJ113" s="163"/>
      <c r="DK113" s="163"/>
      <c r="DL113" s="163"/>
      <c r="DM113" s="163"/>
      <c r="DN113" s="163"/>
      <c r="DO113" s="163"/>
      <c r="DP113" s="163"/>
      <c r="DQ113" s="163"/>
      <c r="DR113" s="163"/>
      <c r="DS113" s="163"/>
      <c r="DT113" s="163"/>
      <c r="DU113" s="163"/>
      <c r="DV113" s="163"/>
      <c r="DW113" s="163"/>
      <c r="DX113" s="163"/>
      <c r="DY113" s="163"/>
      <c r="DZ113" s="163"/>
      <c r="EA113" s="163"/>
      <c r="EB113" s="163"/>
      <c r="EC113" s="163"/>
      <c r="ED113" s="163"/>
      <c r="EE113" s="163"/>
      <c r="EF113" s="163"/>
      <c r="EG113" s="163"/>
      <c r="EH113" s="163"/>
      <c r="EI113" s="163"/>
      <c r="EJ113" s="163"/>
      <c r="EK113" s="163"/>
      <c r="EL113" s="163"/>
      <c r="EM113" s="163"/>
      <c r="EN113" s="163"/>
      <c r="EO113" s="163"/>
      <c r="EP113" s="163"/>
      <c r="EQ113" s="163"/>
      <c r="ER113" s="163"/>
      <c r="ES113" s="163"/>
      <c r="ET113" s="163"/>
      <c r="EU113" s="163"/>
      <c r="EV113" s="163"/>
      <c r="EW113" s="163"/>
      <c r="EX113" s="163"/>
      <c r="EY113" s="163"/>
      <c r="EZ113" s="163"/>
      <c r="FA113" s="163"/>
      <c r="FB113" s="163"/>
      <c r="FC113" s="163"/>
      <c r="FD113" s="163"/>
      <c r="FE113" s="163"/>
      <c r="FF113" s="163"/>
      <c r="FG113" s="163"/>
      <c r="FH113" s="163"/>
      <c r="FI113" s="163"/>
      <c r="FJ113" s="163"/>
      <c r="FK113" s="163"/>
      <c r="FL113" s="163"/>
      <c r="FM113" s="163"/>
      <c r="FN113" s="163"/>
      <c r="FO113" s="163"/>
      <c r="FP113" s="163"/>
      <c r="FQ113" s="163"/>
      <c r="FR113" s="163"/>
      <c r="FS113" s="163"/>
      <c r="FT113" s="163"/>
      <c r="FU113" s="163"/>
      <c r="FV113" s="163"/>
      <c r="FW113" s="163"/>
      <c r="FX113" s="163"/>
      <c r="FY113" s="163"/>
      <c r="FZ113" s="163"/>
      <c r="GA113" s="163"/>
      <c r="GB113" s="163"/>
      <c r="GC113" s="163"/>
      <c r="GD113" s="163"/>
      <c r="GE113" s="163"/>
      <c r="GF113" s="163"/>
      <c r="GG113" s="163"/>
      <c r="GH113" s="164"/>
      <c r="GI113" s="398"/>
      <c r="GJ113" s="398"/>
      <c r="GK113" s="398"/>
      <c r="GL113" s="398"/>
      <c r="GM113" s="398"/>
      <c r="HC113" s="402"/>
      <c r="HD113" s="403"/>
      <c r="HE113" s="403"/>
      <c r="HF113" s="404"/>
      <c r="HG113" s="390"/>
      <c r="HH113" s="391"/>
      <c r="HI113" s="391"/>
      <c r="HJ113" s="394"/>
      <c r="HK113" s="396"/>
      <c r="HL113" s="371"/>
      <c r="HM113" s="520"/>
      <c r="HN113" s="521"/>
      <c r="HO113" s="522"/>
    </row>
    <row r="114" spans="1:223" ht="5.0999999999999996" customHeight="1" thickBot="1" x14ac:dyDescent="0.4">
      <c r="A114" s="580"/>
      <c r="B114" s="580"/>
      <c r="C114" s="580"/>
      <c r="D114" s="580"/>
      <c r="E114" s="580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79"/>
      <c r="CN114" s="79"/>
      <c r="CO114" s="79"/>
      <c r="CP114" s="79"/>
      <c r="CQ114" s="79"/>
      <c r="CR114" s="79"/>
      <c r="CS114" s="79"/>
      <c r="CT114" s="79"/>
      <c r="CU114" s="79"/>
      <c r="CV114" s="79"/>
      <c r="CW114" s="79"/>
      <c r="CX114" s="79"/>
      <c r="CY114" s="79"/>
      <c r="CZ114" s="79"/>
      <c r="DA114" s="79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  <c r="EL114" s="80"/>
      <c r="EM114" s="101"/>
      <c r="EN114" s="101"/>
      <c r="EO114" s="101"/>
      <c r="EP114" s="101"/>
      <c r="EQ114" s="101"/>
      <c r="ER114" s="101"/>
      <c r="ES114" s="101"/>
      <c r="ET114" s="101"/>
      <c r="EU114" s="80"/>
      <c r="EV114" s="80"/>
      <c r="EW114" s="80"/>
      <c r="EX114" s="80"/>
      <c r="EY114" s="80"/>
      <c r="EZ114" s="80"/>
      <c r="FA114" s="80"/>
      <c r="FB114" s="80"/>
      <c r="FC114" s="80"/>
      <c r="FD114" s="80"/>
      <c r="FE114" s="80"/>
      <c r="FF114" s="80"/>
      <c r="FG114" s="80"/>
      <c r="FH114" s="80"/>
      <c r="FI114" s="80"/>
      <c r="FJ114" s="80"/>
      <c r="FK114" s="80"/>
      <c r="FL114" s="80"/>
      <c r="FM114" s="80"/>
      <c r="FN114" s="80"/>
      <c r="FO114" s="80"/>
      <c r="FP114" s="80"/>
      <c r="FQ114" s="80"/>
      <c r="FR114" s="80"/>
      <c r="FS114" s="80"/>
      <c r="FT114" s="80"/>
      <c r="FU114" s="80"/>
      <c r="FV114" s="80"/>
      <c r="FW114" s="80"/>
      <c r="FX114" s="80"/>
      <c r="FY114" s="80"/>
      <c r="FZ114" s="80"/>
      <c r="GA114" s="80"/>
      <c r="GB114" s="80"/>
      <c r="GC114" s="80"/>
      <c r="GD114" s="80"/>
      <c r="GE114" s="80"/>
      <c r="GF114" s="80"/>
      <c r="GG114" s="80"/>
      <c r="GH114" s="80"/>
      <c r="GI114" s="398"/>
      <c r="GJ114" s="398"/>
      <c r="GK114" s="398"/>
      <c r="GL114" s="398"/>
      <c r="GM114" s="398"/>
      <c r="HC114" s="507"/>
      <c r="HD114" s="508"/>
      <c r="HE114" s="508"/>
      <c r="HF114" s="509"/>
      <c r="HG114" s="392"/>
      <c r="HH114" s="393"/>
      <c r="HI114" s="393"/>
      <c r="HJ114" s="395"/>
      <c r="HK114" s="397"/>
      <c r="HL114" s="371"/>
      <c r="HM114" s="520"/>
      <c r="HN114" s="521"/>
      <c r="HO114" s="522"/>
    </row>
    <row r="115" spans="1:223" ht="5.0999999999999996" customHeight="1" thickTop="1" x14ac:dyDescent="0.4">
      <c r="A115" s="580"/>
      <c r="B115" s="580"/>
      <c r="C115" s="580"/>
      <c r="D115" s="580"/>
      <c r="E115" s="580"/>
      <c r="F115" s="289" t="s">
        <v>26</v>
      </c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6"/>
      <c r="S115" s="201" t="str">
        <f>IF($HE$71="","",$HE$71)</f>
        <v>三菱UFJ</v>
      </c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5" t="s">
        <v>27</v>
      </c>
      <c r="AS115" s="155"/>
      <c r="AT115" s="155"/>
      <c r="AU115" s="155"/>
      <c r="AV115" s="155"/>
      <c r="AW115" s="158" t="str">
        <f>IF($HH$71="","",$HH$71)</f>
        <v>新宿支</v>
      </c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  <c r="BV115" s="155" t="s">
        <v>28</v>
      </c>
      <c r="BW115" s="155"/>
      <c r="BX115" s="155"/>
      <c r="BY115" s="192" t="s">
        <v>29</v>
      </c>
      <c r="BZ115" s="175"/>
      <c r="CA115" s="175"/>
      <c r="CB115" s="175"/>
      <c r="CC115" s="175"/>
      <c r="CD115" s="176"/>
      <c r="CE115" s="165" t="str">
        <f>IF($HE$76="","",$HE$76)</f>
        <v>当座</v>
      </c>
      <c r="CF115" s="166"/>
      <c r="CG115" s="166"/>
      <c r="CH115" s="166"/>
      <c r="CI115" s="166"/>
      <c r="CJ115" s="166"/>
      <c r="CK115" s="166"/>
      <c r="CL115" s="166"/>
      <c r="CM115" s="167"/>
      <c r="CN115" s="174" t="s">
        <v>30</v>
      </c>
      <c r="CO115" s="175"/>
      <c r="CP115" s="175"/>
      <c r="CQ115" s="175"/>
      <c r="CR115" s="175"/>
      <c r="CS115" s="175"/>
      <c r="CT115" s="175"/>
      <c r="CU115" s="175"/>
      <c r="CV115" s="175"/>
      <c r="CW115" s="176"/>
      <c r="CX115" s="201" t="str">
        <f>IF($HE$81="","",TEXT($HE$81,"0000000"))</f>
        <v>0012345</v>
      </c>
      <c r="CY115" s="158"/>
      <c r="CZ115" s="158"/>
      <c r="DA115" s="158"/>
      <c r="DB115" s="158"/>
      <c r="DC115" s="158"/>
      <c r="DD115" s="158"/>
      <c r="DE115" s="158"/>
      <c r="DF115" s="158"/>
      <c r="DG115" s="158"/>
      <c r="DH115" s="158"/>
      <c r="DI115" s="158"/>
      <c r="DJ115" s="158"/>
      <c r="DK115" s="158"/>
      <c r="DL115" s="158"/>
      <c r="DM115" s="158"/>
      <c r="DN115" s="158"/>
      <c r="DO115" s="158"/>
      <c r="DP115" s="158"/>
      <c r="DQ115" s="158"/>
      <c r="DR115" s="158"/>
      <c r="DS115" s="158"/>
      <c r="DT115" s="158"/>
      <c r="DU115" s="158"/>
      <c r="DV115" s="158"/>
      <c r="DW115" s="158"/>
      <c r="DX115" s="158"/>
      <c r="DY115" s="202"/>
      <c r="DZ115" s="192" t="s">
        <v>31</v>
      </c>
      <c r="EA115" s="193"/>
      <c r="EB115" s="193"/>
      <c r="EC115" s="193"/>
      <c r="ED115" s="193"/>
      <c r="EE115" s="193"/>
      <c r="EF115" s="193"/>
      <c r="EG115" s="193"/>
      <c r="EH115" s="193"/>
      <c r="EI115" s="194"/>
      <c r="EJ115" s="307" t="str">
        <f>IF($HE$86="","",$HE$86)</f>
        <v>●●ｺｳｷﾞｮｳ(ｶ</v>
      </c>
      <c r="EK115" s="308"/>
      <c r="EL115" s="308"/>
      <c r="EM115" s="308"/>
      <c r="EN115" s="308"/>
      <c r="EO115" s="308"/>
      <c r="EP115" s="308"/>
      <c r="EQ115" s="308"/>
      <c r="ER115" s="308"/>
      <c r="ES115" s="308"/>
      <c r="ET115" s="308"/>
      <c r="EU115" s="308"/>
      <c r="EV115" s="308"/>
      <c r="EW115" s="308"/>
      <c r="EX115" s="308"/>
      <c r="EY115" s="308"/>
      <c r="EZ115" s="308"/>
      <c r="FA115" s="308"/>
      <c r="FB115" s="308"/>
      <c r="FC115" s="308"/>
      <c r="FD115" s="308"/>
      <c r="FE115" s="308"/>
      <c r="FF115" s="308"/>
      <c r="FG115" s="308"/>
      <c r="FH115" s="308"/>
      <c r="FI115" s="308"/>
      <c r="FJ115" s="308"/>
      <c r="FK115" s="308"/>
      <c r="FL115" s="308"/>
      <c r="FM115" s="308"/>
      <c r="FN115" s="308"/>
      <c r="FO115" s="308"/>
      <c r="FP115" s="308"/>
      <c r="FQ115" s="308"/>
      <c r="FR115" s="308"/>
      <c r="FS115" s="308"/>
      <c r="FT115" s="308"/>
      <c r="FU115" s="308"/>
      <c r="FV115" s="308"/>
      <c r="FW115" s="308"/>
      <c r="FX115" s="308"/>
      <c r="FY115" s="308"/>
      <c r="FZ115" s="308"/>
      <c r="GA115" s="308"/>
      <c r="GB115" s="308"/>
      <c r="GC115" s="308"/>
      <c r="GD115" s="308"/>
      <c r="GE115" s="308"/>
      <c r="GF115" s="308"/>
      <c r="GG115" s="308"/>
      <c r="GH115" s="309"/>
      <c r="GI115" s="398"/>
      <c r="GJ115" s="398"/>
      <c r="GK115" s="398"/>
      <c r="GL115" s="398"/>
      <c r="GM115" s="398"/>
      <c r="HJ115" s="511" t="s">
        <v>48</v>
      </c>
      <c r="HK115" s="512"/>
      <c r="HL115" s="371">
        <v>0.1</v>
      </c>
      <c r="HM115" s="501">
        <v>15000</v>
      </c>
      <c r="HN115" s="502"/>
      <c r="HO115" s="503"/>
    </row>
    <row r="116" spans="1:223" ht="5.0999999999999996" customHeight="1" x14ac:dyDescent="0.4">
      <c r="A116" s="580"/>
      <c r="B116" s="580"/>
      <c r="C116" s="580"/>
      <c r="D116" s="580"/>
      <c r="E116" s="580"/>
      <c r="F116" s="290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9"/>
      <c r="S116" s="203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6"/>
      <c r="AS116" s="156"/>
      <c r="AT116" s="156"/>
      <c r="AU116" s="156"/>
      <c r="AV116" s="156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6"/>
      <c r="BW116" s="156"/>
      <c r="BX116" s="156"/>
      <c r="BY116" s="177"/>
      <c r="BZ116" s="178"/>
      <c r="CA116" s="178"/>
      <c r="CB116" s="178"/>
      <c r="CC116" s="178"/>
      <c r="CD116" s="179"/>
      <c r="CE116" s="168"/>
      <c r="CF116" s="169"/>
      <c r="CG116" s="169"/>
      <c r="CH116" s="169"/>
      <c r="CI116" s="169"/>
      <c r="CJ116" s="169"/>
      <c r="CK116" s="169"/>
      <c r="CL116" s="169"/>
      <c r="CM116" s="170"/>
      <c r="CN116" s="177"/>
      <c r="CO116" s="178"/>
      <c r="CP116" s="178"/>
      <c r="CQ116" s="178"/>
      <c r="CR116" s="178"/>
      <c r="CS116" s="178"/>
      <c r="CT116" s="178"/>
      <c r="CU116" s="178"/>
      <c r="CV116" s="178"/>
      <c r="CW116" s="179"/>
      <c r="CX116" s="203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204"/>
      <c r="DZ116" s="195"/>
      <c r="EA116" s="196"/>
      <c r="EB116" s="196"/>
      <c r="EC116" s="196"/>
      <c r="ED116" s="196"/>
      <c r="EE116" s="196"/>
      <c r="EF116" s="196"/>
      <c r="EG116" s="196"/>
      <c r="EH116" s="196"/>
      <c r="EI116" s="197"/>
      <c r="EJ116" s="310"/>
      <c r="EK116" s="311"/>
      <c r="EL116" s="311"/>
      <c r="EM116" s="311"/>
      <c r="EN116" s="311"/>
      <c r="EO116" s="311"/>
      <c r="EP116" s="311"/>
      <c r="EQ116" s="311"/>
      <c r="ER116" s="311"/>
      <c r="ES116" s="311"/>
      <c r="ET116" s="311"/>
      <c r="EU116" s="311"/>
      <c r="EV116" s="311"/>
      <c r="EW116" s="311"/>
      <c r="EX116" s="311"/>
      <c r="EY116" s="311"/>
      <c r="EZ116" s="311"/>
      <c r="FA116" s="311"/>
      <c r="FB116" s="311"/>
      <c r="FC116" s="311"/>
      <c r="FD116" s="311"/>
      <c r="FE116" s="311"/>
      <c r="FF116" s="311"/>
      <c r="FG116" s="311"/>
      <c r="FH116" s="311"/>
      <c r="FI116" s="311"/>
      <c r="FJ116" s="311"/>
      <c r="FK116" s="311"/>
      <c r="FL116" s="311"/>
      <c r="FM116" s="311"/>
      <c r="FN116" s="311"/>
      <c r="FO116" s="311"/>
      <c r="FP116" s="311"/>
      <c r="FQ116" s="311"/>
      <c r="FR116" s="311"/>
      <c r="FS116" s="311"/>
      <c r="FT116" s="311"/>
      <c r="FU116" s="311"/>
      <c r="FV116" s="311"/>
      <c r="FW116" s="311"/>
      <c r="FX116" s="311"/>
      <c r="FY116" s="311"/>
      <c r="FZ116" s="311"/>
      <c r="GA116" s="311"/>
      <c r="GB116" s="311"/>
      <c r="GC116" s="311"/>
      <c r="GD116" s="311"/>
      <c r="GE116" s="311"/>
      <c r="GF116" s="311"/>
      <c r="GG116" s="311"/>
      <c r="GH116" s="312"/>
      <c r="GI116" s="398"/>
      <c r="GJ116" s="398"/>
      <c r="GK116" s="398"/>
      <c r="GL116" s="398"/>
      <c r="GM116" s="398"/>
      <c r="HJ116" s="511"/>
      <c r="HK116" s="512"/>
      <c r="HL116" s="371"/>
      <c r="HM116" s="501"/>
      <c r="HN116" s="502"/>
      <c r="HO116" s="503"/>
    </row>
    <row r="117" spans="1:223" ht="5.0999999999999996" customHeight="1" x14ac:dyDescent="0.4">
      <c r="A117" s="580"/>
      <c r="B117" s="580"/>
      <c r="C117" s="580"/>
      <c r="D117" s="580"/>
      <c r="E117" s="580"/>
      <c r="F117" s="290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9"/>
      <c r="S117" s="203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6"/>
      <c r="AS117" s="156"/>
      <c r="AT117" s="156"/>
      <c r="AU117" s="156"/>
      <c r="AV117" s="156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6"/>
      <c r="BW117" s="156"/>
      <c r="BX117" s="156"/>
      <c r="BY117" s="177"/>
      <c r="BZ117" s="178"/>
      <c r="CA117" s="178"/>
      <c r="CB117" s="178"/>
      <c r="CC117" s="178"/>
      <c r="CD117" s="179"/>
      <c r="CE117" s="168"/>
      <c r="CF117" s="169"/>
      <c r="CG117" s="169"/>
      <c r="CH117" s="169"/>
      <c r="CI117" s="169"/>
      <c r="CJ117" s="169"/>
      <c r="CK117" s="169"/>
      <c r="CL117" s="169"/>
      <c r="CM117" s="170"/>
      <c r="CN117" s="177"/>
      <c r="CO117" s="178"/>
      <c r="CP117" s="178"/>
      <c r="CQ117" s="178"/>
      <c r="CR117" s="178"/>
      <c r="CS117" s="178"/>
      <c r="CT117" s="178"/>
      <c r="CU117" s="178"/>
      <c r="CV117" s="178"/>
      <c r="CW117" s="179"/>
      <c r="CX117" s="203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204"/>
      <c r="DZ117" s="195"/>
      <c r="EA117" s="196"/>
      <c r="EB117" s="196"/>
      <c r="EC117" s="196"/>
      <c r="ED117" s="196"/>
      <c r="EE117" s="196"/>
      <c r="EF117" s="196"/>
      <c r="EG117" s="196"/>
      <c r="EH117" s="196"/>
      <c r="EI117" s="197"/>
      <c r="EJ117" s="310"/>
      <c r="EK117" s="311"/>
      <c r="EL117" s="311"/>
      <c r="EM117" s="311"/>
      <c r="EN117" s="311"/>
      <c r="EO117" s="311"/>
      <c r="EP117" s="311"/>
      <c r="EQ117" s="311"/>
      <c r="ER117" s="311"/>
      <c r="ES117" s="311"/>
      <c r="ET117" s="311"/>
      <c r="EU117" s="311"/>
      <c r="EV117" s="311"/>
      <c r="EW117" s="311"/>
      <c r="EX117" s="311"/>
      <c r="EY117" s="311"/>
      <c r="EZ117" s="311"/>
      <c r="FA117" s="311"/>
      <c r="FB117" s="311"/>
      <c r="FC117" s="311"/>
      <c r="FD117" s="311"/>
      <c r="FE117" s="311"/>
      <c r="FF117" s="311"/>
      <c r="FG117" s="311"/>
      <c r="FH117" s="311"/>
      <c r="FI117" s="311"/>
      <c r="FJ117" s="311"/>
      <c r="FK117" s="311"/>
      <c r="FL117" s="311"/>
      <c r="FM117" s="311"/>
      <c r="FN117" s="311"/>
      <c r="FO117" s="311"/>
      <c r="FP117" s="311"/>
      <c r="FQ117" s="311"/>
      <c r="FR117" s="311"/>
      <c r="FS117" s="311"/>
      <c r="FT117" s="311"/>
      <c r="FU117" s="311"/>
      <c r="FV117" s="311"/>
      <c r="FW117" s="311"/>
      <c r="FX117" s="311"/>
      <c r="FY117" s="311"/>
      <c r="FZ117" s="311"/>
      <c r="GA117" s="311"/>
      <c r="GB117" s="311"/>
      <c r="GC117" s="311"/>
      <c r="GD117" s="311"/>
      <c r="GE117" s="311"/>
      <c r="GF117" s="311"/>
      <c r="GG117" s="311"/>
      <c r="GH117" s="312"/>
      <c r="GI117" s="398"/>
      <c r="GJ117" s="398"/>
      <c r="GK117" s="398"/>
      <c r="GL117" s="398"/>
      <c r="GM117" s="398"/>
      <c r="HJ117" s="511"/>
      <c r="HK117" s="512"/>
      <c r="HL117" s="371"/>
      <c r="HM117" s="501"/>
      <c r="HN117" s="502"/>
      <c r="HO117" s="503"/>
    </row>
    <row r="118" spans="1:223" ht="5.0999999999999996" customHeight="1" thickBot="1" x14ac:dyDescent="0.45">
      <c r="A118" s="580"/>
      <c r="B118" s="580"/>
      <c r="C118" s="580"/>
      <c r="D118" s="580"/>
      <c r="E118" s="580"/>
      <c r="F118" s="29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2"/>
      <c r="S118" s="292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57"/>
      <c r="AS118" s="157"/>
      <c r="AT118" s="157"/>
      <c r="AU118" s="157"/>
      <c r="AV118" s="157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0"/>
      <c r="BN118" s="160"/>
      <c r="BO118" s="160"/>
      <c r="BP118" s="160"/>
      <c r="BQ118" s="160"/>
      <c r="BR118" s="160"/>
      <c r="BS118" s="160"/>
      <c r="BT118" s="160"/>
      <c r="BU118" s="160"/>
      <c r="BV118" s="157"/>
      <c r="BW118" s="157"/>
      <c r="BX118" s="157"/>
      <c r="BY118" s="180"/>
      <c r="BZ118" s="181"/>
      <c r="CA118" s="181"/>
      <c r="CB118" s="181"/>
      <c r="CC118" s="181"/>
      <c r="CD118" s="182"/>
      <c r="CE118" s="171"/>
      <c r="CF118" s="172"/>
      <c r="CG118" s="172"/>
      <c r="CH118" s="172"/>
      <c r="CI118" s="172"/>
      <c r="CJ118" s="172"/>
      <c r="CK118" s="172"/>
      <c r="CL118" s="172"/>
      <c r="CM118" s="173"/>
      <c r="CN118" s="180"/>
      <c r="CO118" s="181"/>
      <c r="CP118" s="181"/>
      <c r="CQ118" s="181"/>
      <c r="CR118" s="181"/>
      <c r="CS118" s="181"/>
      <c r="CT118" s="181"/>
      <c r="CU118" s="181"/>
      <c r="CV118" s="181"/>
      <c r="CW118" s="182"/>
      <c r="CX118" s="292"/>
      <c r="CY118" s="160"/>
      <c r="CZ118" s="160"/>
      <c r="DA118" s="160"/>
      <c r="DB118" s="160"/>
      <c r="DC118" s="160"/>
      <c r="DD118" s="160"/>
      <c r="DE118" s="160"/>
      <c r="DF118" s="160"/>
      <c r="DG118" s="160"/>
      <c r="DH118" s="160"/>
      <c r="DI118" s="160"/>
      <c r="DJ118" s="160"/>
      <c r="DK118" s="160"/>
      <c r="DL118" s="160"/>
      <c r="DM118" s="160"/>
      <c r="DN118" s="160"/>
      <c r="DO118" s="160"/>
      <c r="DP118" s="160"/>
      <c r="DQ118" s="160"/>
      <c r="DR118" s="160"/>
      <c r="DS118" s="160"/>
      <c r="DT118" s="160"/>
      <c r="DU118" s="160"/>
      <c r="DV118" s="160"/>
      <c r="DW118" s="160"/>
      <c r="DX118" s="160"/>
      <c r="DY118" s="515"/>
      <c r="DZ118" s="304"/>
      <c r="EA118" s="305"/>
      <c r="EB118" s="305"/>
      <c r="EC118" s="305"/>
      <c r="ED118" s="305"/>
      <c r="EE118" s="305"/>
      <c r="EF118" s="305"/>
      <c r="EG118" s="305"/>
      <c r="EH118" s="305"/>
      <c r="EI118" s="306"/>
      <c r="EJ118" s="313"/>
      <c r="EK118" s="314"/>
      <c r="EL118" s="314"/>
      <c r="EM118" s="314"/>
      <c r="EN118" s="314"/>
      <c r="EO118" s="314"/>
      <c r="EP118" s="314"/>
      <c r="EQ118" s="314"/>
      <c r="ER118" s="314"/>
      <c r="ES118" s="314"/>
      <c r="ET118" s="314"/>
      <c r="EU118" s="314"/>
      <c r="EV118" s="314"/>
      <c r="EW118" s="314"/>
      <c r="EX118" s="314"/>
      <c r="EY118" s="314"/>
      <c r="EZ118" s="314"/>
      <c r="FA118" s="314"/>
      <c r="FB118" s="314"/>
      <c r="FC118" s="314"/>
      <c r="FD118" s="314"/>
      <c r="FE118" s="314"/>
      <c r="FF118" s="314"/>
      <c r="FG118" s="314"/>
      <c r="FH118" s="314"/>
      <c r="FI118" s="314"/>
      <c r="FJ118" s="314"/>
      <c r="FK118" s="314"/>
      <c r="FL118" s="314"/>
      <c r="FM118" s="314"/>
      <c r="FN118" s="314"/>
      <c r="FO118" s="314"/>
      <c r="FP118" s="314"/>
      <c r="FQ118" s="314"/>
      <c r="FR118" s="314"/>
      <c r="FS118" s="314"/>
      <c r="FT118" s="314"/>
      <c r="FU118" s="314"/>
      <c r="FV118" s="314"/>
      <c r="FW118" s="314"/>
      <c r="FX118" s="314"/>
      <c r="FY118" s="314"/>
      <c r="FZ118" s="314"/>
      <c r="GA118" s="314"/>
      <c r="GB118" s="314"/>
      <c r="GC118" s="314"/>
      <c r="GD118" s="314"/>
      <c r="GE118" s="314"/>
      <c r="GF118" s="314"/>
      <c r="GG118" s="314"/>
      <c r="GH118" s="315"/>
      <c r="GI118" s="398"/>
      <c r="GJ118" s="398"/>
      <c r="GK118" s="398"/>
      <c r="GL118" s="398"/>
      <c r="GM118" s="398"/>
      <c r="HJ118" s="511"/>
      <c r="HK118" s="512"/>
      <c r="HL118" s="371"/>
      <c r="HM118" s="501"/>
      <c r="HN118" s="502"/>
      <c r="HO118" s="503"/>
    </row>
    <row r="119" spans="1:223" ht="5.0999999999999996" customHeight="1" thickBot="1" x14ac:dyDescent="0.45">
      <c r="A119" s="580"/>
      <c r="B119" s="580"/>
      <c r="C119" s="580"/>
      <c r="D119" s="580"/>
      <c r="E119" s="580"/>
      <c r="F119" s="9"/>
      <c r="G119" s="9"/>
      <c r="H119" s="9"/>
      <c r="I119" s="9"/>
      <c r="J119" s="9"/>
      <c r="K119" s="9"/>
      <c r="L119" s="67"/>
      <c r="M119" s="68"/>
      <c r="N119" s="68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10"/>
      <c r="BK119" s="10"/>
      <c r="BL119" s="10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100"/>
      <c r="EN119" s="100"/>
      <c r="EO119" s="100"/>
      <c r="EP119" s="100"/>
      <c r="EQ119" s="100"/>
      <c r="ER119" s="100"/>
      <c r="ES119" s="100"/>
      <c r="ET119" s="100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81"/>
      <c r="GG119" s="81"/>
      <c r="GH119" s="81"/>
      <c r="GI119" s="398"/>
      <c r="GJ119" s="398"/>
      <c r="GK119" s="398"/>
      <c r="GL119" s="398"/>
      <c r="GM119" s="398"/>
      <c r="HJ119" s="513"/>
      <c r="HK119" s="514"/>
      <c r="HL119" s="510"/>
      <c r="HM119" s="504"/>
      <c r="HN119" s="505"/>
      <c r="HO119" s="506"/>
    </row>
    <row r="120" spans="1:223" ht="5.0999999999999996" customHeight="1" thickTop="1" x14ac:dyDescent="0.4">
      <c r="A120" s="580"/>
      <c r="B120" s="580"/>
      <c r="C120" s="580"/>
      <c r="D120" s="580"/>
      <c r="E120" s="580"/>
      <c r="F120" s="253" t="s">
        <v>32</v>
      </c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  <c r="BO120" s="151"/>
      <c r="BP120" s="151"/>
      <c r="BQ120" s="151"/>
      <c r="BR120" s="151"/>
      <c r="BS120" s="151"/>
      <c r="BT120" s="151"/>
      <c r="BU120" s="151"/>
      <c r="BV120" s="151"/>
      <c r="BW120" s="151"/>
      <c r="BX120" s="151"/>
      <c r="BY120" s="151"/>
      <c r="BZ120" s="151"/>
      <c r="CA120" s="151"/>
      <c r="CB120" s="151"/>
      <c r="CC120" s="151"/>
      <c r="CD120" s="151"/>
      <c r="CE120" s="151"/>
      <c r="CF120" s="151"/>
      <c r="CG120" s="151"/>
      <c r="CH120" s="151"/>
      <c r="CI120" s="151"/>
      <c r="CJ120" s="151"/>
      <c r="CK120" s="151" t="s">
        <v>33</v>
      </c>
      <c r="CL120" s="151"/>
      <c r="CM120" s="151"/>
      <c r="CN120" s="151"/>
      <c r="CO120" s="151"/>
      <c r="CP120" s="151"/>
      <c r="CQ120" s="151"/>
      <c r="CR120" s="151"/>
      <c r="CS120" s="151"/>
      <c r="CT120" s="151"/>
      <c r="CU120" s="151"/>
      <c r="CV120" s="151"/>
      <c r="CW120" s="151"/>
      <c r="CX120" s="151"/>
      <c r="CY120" s="151"/>
      <c r="CZ120" s="151"/>
      <c r="DA120" s="151"/>
      <c r="DB120" s="151"/>
      <c r="DC120" s="151"/>
      <c r="DD120" s="151"/>
      <c r="DE120" s="151"/>
      <c r="DF120" s="151"/>
      <c r="DG120" s="151"/>
      <c r="DH120" s="151"/>
      <c r="DI120" s="151"/>
      <c r="DJ120" s="151"/>
      <c r="DK120" s="151"/>
      <c r="DL120" s="151"/>
      <c r="DM120" s="151"/>
      <c r="DN120" s="151"/>
      <c r="DO120" s="151"/>
      <c r="DP120" s="151"/>
      <c r="DQ120" s="151"/>
      <c r="DR120" s="151"/>
      <c r="DS120" s="151"/>
      <c r="DT120" s="151"/>
      <c r="DU120" s="151"/>
      <c r="DV120" s="151"/>
      <c r="DW120" s="151"/>
      <c r="DX120" s="151"/>
      <c r="DY120" s="238" t="s">
        <v>34</v>
      </c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8" t="s">
        <v>69</v>
      </c>
      <c r="EN120" s="239"/>
      <c r="EO120" s="239"/>
      <c r="EP120" s="239"/>
      <c r="EQ120" s="239"/>
      <c r="ER120" s="239"/>
      <c r="ES120" s="239"/>
      <c r="ET120" s="239"/>
      <c r="EU120" s="151" t="s">
        <v>35</v>
      </c>
      <c r="EV120" s="151"/>
      <c r="EW120" s="151"/>
      <c r="EX120" s="151"/>
      <c r="EY120" s="151"/>
      <c r="EZ120" s="151"/>
      <c r="FA120" s="151"/>
      <c r="FB120" s="151"/>
      <c r="FC120" s="151"/>
      <c r="FD120" s="151"/>
      <c r="FE120" s="151"/>
      <c r="FF120" s="151"/>
      <c r="FG120" s="151"/>
      <c r="FH120" s="151"/>
      <c r="FI120" s="151"/>
      <c r="FJ120" s="151"/>
      <c r="FK120" s="151"/>
      <c r="FL120" s="151"/>
      <c r="FM120" s="151"/>
      <c r="FN120" s="151"/>
      <c r="FO120" s="151"/>
      <c r="FP120" s="151"/>
      <c r="FQ120" s="151"/>
      <c r="FR120" s="151"/>
      <c r="FS120" s="151"/>
      <c r="FT120" s="151"/>
      <c r="FU120" s="151"/>
      <c r="FV120" s="151"/>
      <c r="FW120" s="151"/>
      <c r="FX120" s="151"/>
      <c r="FY120" s="151"/>
      <c r="FZ120" s="151"/>
      <c r="GA120" s="151"/>
      <c r="GB120" s="151"/>
      <c r="GC120" s="151"/>
      <c r="GD120" s="151"/>
      <c r="GE120" s="151"/>
      <c r="GF120" s="151"/>
      <c r="GG120" s="151"/>
      <c r="GH120" s="152"/>
      <c r="GI120" s="398"/>
      <c r="GJ120" s="398"/>
      <c r="GK120" s="398"/>
      <c r="GL120" s="398"/>
      <c r="GM120" s="398"/>
    </row>
    <row r="121" spans="1:223" ht="5.0999999999999996" customHeight="1" x14ac:dyDescent="0.4">
      <c r="A121" s="580"/>
      <c r="B121" s="580"/>
      <c r="C121" s="580"/>
      <c r="D121" s="580"/>
      <c r="E121" s="580"/>
      <c r="F121" s="254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153"/>
      <c r="BN121" s="153"/>
      <c r="BO121" s="153"/>
      <c r="BP121" s="153"/>
      <c r="BQ121" s="153"/>
      <c r="BR121" s="153"/>
      <c r="BS121" s="153"/>
      <c r="BT121" s="153"/>
      <c r="BU121" s="153"/>
      <c r="BV121" s="153"/>
      <c r="BW121" s="153"/>
      <c r="BX121" s="153"/>
      <c r="BY121" s="153"/>
      <c r="BZ121" s="153"/>
      <c r="CA121" s="153"/>
      <c r="CB121" s="153"/>
      <c r="CC121" s="153"/>
      <c r="CD121" s="153"/>
      <c r="CE121" s="153"/>
      <c r="CF121" s="153"/>
      <c r="CG121" s="153"/>
      <c r="CH121" s="153"/>
      <c r="CI121" s="153"/>
      <c r="CJ121" s="153"/>
      <c r="CK121" s="153"/>
      <c r="CL121" s="153"/>
      <c r="CM121" s="153"/>
      <c r="CN121" s="153"/>
      <c r="CO121" s="153"/>
      <c r="CP121" s="153"/>
      <c r="CQ121" s="153"/>
      <c r="CR121" s="153"/>
      <c r="CS121" s="153"/>
      <c r="CT121" s="153"/>
      <c r="CU121" s="153"/>
      <c r="CV121" s="153"/>
      <c r="CW121" s="153"/>
      <c r="CX121" s="153"/>
      <c r="CY121" s="153"/>
      <c r="CZ121" s="153"/>
      <c r="DA121" s="153"/>
      <c r="DB121" s="153"/>
      <c r="DC121" s="153"/>
      <c r="DD121" s="153"/>
      <c r="DE121" s="153"/>
      <c r="DF121" s="153"/>
      <c r="DG121" s="153"/>
      <c r="DH121" s="153"/>
      <c r="DI121" s="153"/>
      <c r="DJ121" s="153"/>
      <c r="DK121" s="153"/>
      <c r="DL121" s="153"/>
      <c r="DM121" s="153"/>
      <c r="DN121" s="153"/>
      <c r="DO121" s="153"/>
      <c r="DP121" s="153"/>
      <c r="DQ121" s="153"/>
      <c r="DR121" s="153"/>
      <c r="DS121" s="153"/>
      <c r="DT121" s="153"/>
      <c r="DU121" s="153"/>
      <c r="DV121" s="153"/>
      <c r="DW121" s="153"/>
      <c r="DX121" s="153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153"/>
      <c r="EV121" s="153"/>
      <c r="EW121" s="153"/>
      <c r="EX121" s="153"/>
      <c r="EY121" s="153"/>
      <c r="EZ121" s="153"/>
      <c r="FA121" s="153"/>
      <c r="FB121" s="153"/>
      <c r="FC121" s="153"/>
      <c r="FD121" s="153"/>
      <c r="FE121" s="153"/>
      <c r="FF121" s="153"/>
      <c r="FG121" s="153"/>
      <c r="FH121" s="153"/>
      <c r="FI121" s="153"/>
      <c r="FJ121" s="153"/>
      <c r="FK121" s="153"/>
      <c r="FL121" s="153"/>
      <c r="FM121" s="153"/>
      <c r="FN121" s="153"/>
      <c r="FO121" s="153"/>
      <c r="FP121" s="153"/>
      <c r="FQ121" s="153"/>
      <c r="FR121" s="153"/>
      <c r="FS121" s="153"/>
      <c r="FT121" s="153"/>
      <c r="FU121" s="153"/>
      <c r="FV121" s="153"/>
      <c r="FW121" s="153"/>
      <c r="FX121" s="153"/>
      <c r="FY121" s="153"/>
      <c r="FZ121" s="153"/>
      <c r="GA121" s="153"/>
      <c r="GB121" s="153"/>
      <c r="GC121" s="153"/>
      <c r="GD121" s="153"/>
      <c r="GE121" s="153"/>
      <c r="GF121" s="153"/>
      <c r="GG121" s="153"/>
      <c r="GH121" s="154"/>
      <c r="GI121" s="398"/>
      <c r="GJ121" s="398"/>
      <c r="GK121" s="398"/>
      <c r="GL121" s="398"/>
      <c r="GM121" s="398"/>
    </row>
    <row r="122" spans="1:223" ht="5.0999999999999996" customHeight="1" x14ac:dyDescent="0.4">
      <c r="A122" s="580"/>
      <c r="B122" s="580"/>
      <c r="C122" s="580"/>
      <c r="D122" s="580"/>
      <c r="E122" s="580"/>
      <c r="F122" s="255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  <c r="AK122" s="256"/>
      <c r="AL122" s="256"/>
      <c r="AM122" s="256"/>
      <c r="AN122" s="256"/>
      <c r="AO122" s="256"/>
      <c r="AP122" s="256"/>
      <c r="AQ122" s="256"/>
      <c r="AR122" s="256"/>
      <c r="AS122" s="256"/>
      <c r="AT122" s="256"/>
      <c r="AU122" s="256"/>
      <c r="AV122" s="256"/>
      <c r="AW122" s="256"/>
      <c r="AX122" s="256"/>
      <c r="AY122" s="256"/>
      <c r="AZ122" s="256"/>
      <c r="BA122" s="256"/>
      <c r="BB122" s="256"/>
      <c r="BC122" s="256"/>
      <c r="BD122" s="256"/>
      <c r="BE122" s="256"/>
      <c r="BF122" s="256"/>
      <c r="BG122" s="256"/>
      <c r="BH122" s="256"/>
      <c r="BI122" s="256"/>
      <c r="BJ122" s="256"/>
      <c r="BK122" s="256"/>
      <c r="BL122" s="256"/>
      <c r="BM122" s="256"/>
      <c r="BN122" s="256"/>
      <c r="BO122" s="256"/>
      <c r="BP122" s="256"/>
      <c r="BQ122" s="256"/>
      <c r="BR122" s="256"/>
      <c r="BS122" s="256"/>
      <c r="BT122" s="256"/>
      <c r="BU122" s="256"/>
      <c r="BV122" s="256"/>
      <c r="BW122" s="256"/>
      <c r="BX122" s="256"/>
      <c r="BY122" s="256"/>
      <c r="BZ122" s="256"/>
      <c r="CA122" s="256"/>
      <c r="CB122" s="256"/>
      <c r="CC122" s="256"/>
      <c r="CD122" s="256"/>
      <c r="CE122" s="256"/>
      <c r="CF122" s="256"/>
      <c r="CG122" s="256"/>
      <c r="CH122" s="256"/>
      <c r="CI122" s="256"/>
      <c r="CJ122" s="256"/>
      <c r="CK122" s="153"/>
      <c r="CL122" s="153"/>
      <c r="CM122" s="153"/>
      <c r="CN122" s="153"/>
      <c r="CO122" s="153"/>
      <c r="CP122" s="153"/>
      <c r="CQ122" s="153"/>
      <c r="CR122" s="153"/>
      <c r="CS122" s="153"/>
      <c r="CT122" s="153"/>
      <c r="CU122" s="153"/>
      <c r="CV122" s="153"/>
      <c r="CW122" s="153"/>
      <c r="CX122" s="153"/>
      <c r="CY122" s="153"/>
      <c r="CZ122" s="153"/>
      <c r="DA122" s="153"/>
      <c r="DB122" s="153"/>
      <c r="DC122" s="153"/>
      <c r="DD122" s="153"/>
      <c r="DE122" s="153"/>
      <c r="DF122" s="153"/>
      <c r="DG122" s="153"/>
      <c r="DH122" s="153"/>
      <c r="DI122" s="153"/>
      <c r="DJ122" s="153"/>
      <c r="DK122" s="153"/>
      <c r="DL122" s="153"/>
      <c r="DM122" s="153"/>
      <c r="DN122" s="153"/>
      <c r="DO122" s="153"/>
      <c r="DP122" s="153"/>
      <c r="DQ122" s="153"/>
      <c r="DR122" s="153"/>
      <c r="DS122" s="153"/>
      <c r="DT122" s="153"/>
      <c r="DU122" s="153"/>
      <c r="DV122" s="153"/>
      <c r="DW122" s="153"/>
      <c r="DX122" s="153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153"/>
      <c r="EV122" s="153"/>
      <c r="EW122" s="153"/>
      <c r="EX122" s="153"/>
      <c r="EY122" s="153"/>
      <c r="EZ122" s="153"/>
      <c r="FA122" s="153"/>
      <c r="FB122" s="153"/>
      <c r="FC122" s="153"/>
      <c r="FD122" s="153"/>
      <c r="FE122" s="153"/>
      <c r="FF122" s="153"/>
      <c r="FG122" s="153"/>
      <c r="FH122" s="153"/>
      <c r="FI122" s="153"/>
      <c r="FJ122" s="153"/>
      <c r="FK122" s="153"/>
      <c r="FL122" s="153"/>
      <c r="FM122" s="153"/>
      <c r="FN122" s="153"/>
      <c r="FO122" s="153"/>
      <c r="FP122" s="153"/>
      <c r="FQ122" s="153"/>
      <c r="FR122" s="153"/>
      <c r="FS122" s="153"/>
      <c r="FT122" s="153"/>
      <c r="FU122" s="153"/>
      <c r="FV122" s="153"/>
      <c r="FW122" s="153"/>
      <c r="FX122" s="153"/>
      <c r="FY122" s="153"/>
      <c r="FZ122" s="153"/>
      <c r="GA122" s="153"/>
      <c r="GB122" s="153"/>
      <c r="GC122" s="153"/>
      <c r="GD122" s="153"/>
      <c r="GE122" s="153"/>
      <c r="GF122" s="153"/>
      <c r="GG122" s="153"/>
      <c r="GH122" s="154"/>
      <c r="GI122" s="398"/>
      <c r="GJ122" s="398"/>
      <c r="GK122" s="398"/>
      <c r="GL122" s="398"/>
      <c r="GM122" s="398"/>
    </row>
    <row r="123" spans="1:223" ht="5.0999999999999996" customHeight="1" x14ac:dyDescent="0.35">
      <c r="A123" s="580"/>
      <c r="B123" s="580"/>
      <c r="C123" s="580"/>
      <c r="D123" s="580"/>
      <c r="E123" s="580"/>
      <c r="F123" s="270" t="str">
        <f>IF($HC98="","",$HC98)</f>
        <v>摘要１</v>
      </c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1"/>
      <c r="X123" s="271"/>
      <c r="Y123" s="271"/>
      <c r="Z123" s="271"/>
      <c r="AA123" s="271"/>
      <c r="AB123" s="271"/>
      <c r="AC123" s="271"/>
      <c r="AD123" s="271"/>
      <c r="AE123" s="271"/>
      <c r="AF123" s="271"/>
      <c r="AG123" s="271"/>
      <c r="AH123" s="271"/>
      <c r="AI123" s="271"/>
      <c r="AJ123" s="271"/>
      <c r="AK123" s="271"/>
      <c r="AL123" s="271"/>
      <c r="AM123" s="271"/>
      <c r="AN123" s="271"/>
      <c r="AO123" s="271"/>
      <c r="AP123" s="271"/>
      <c r="AQ123" s="271"/>
      <c r="AR123" s="271"/>
      <c r="AS123" s="271"/>
      <c r="AT123" s="271"/>
      <c r="AU123" s="271"/>
      <c r="AV123" s="271"/>
      <c r="AW123" s="271"/>
      <c r="AX123" s="271"/>
      <c r="AY123" s="271"/>
      <c r="AZ123" s="271"/>
      <c r="BA123" s="271"/>
      <c r="BB123" s="271"/>
      <c r="BC123" s="271"/>
      <c r="BD123" s="271"/>
      <c r="BE123" s="271"/>
      <c r="BF123" s="271"/>
      <c r="BG123" s="271"/>
      <c r="BH123" s="271"/>
      <c r="BI123" s="271"/>
      <c r="BJ123" s="271"/>
      <c r="BK123" s="271"/>
      <c r="BL123" s="271"/>
      <c r="BM123" s="271"/>
      <c r="BN123" s="271"/>
      <c r="BO123" s="271"/>
      <c r="BP123" s="271"/>
      <c r="BQ123" s="271"/>
      <c r="BR123" s="271"/>
      <c r="BS123" s="271"/>
      <c r="BT123" s="271"/>
      <c r="BU123" s="271"/>
      <c r="BV123" s="271"/>
      <c r="BW123" s="271"/>
      <c r="BX123" s="271"/>
      <c r="BY123" s="271"/>
      <c r="BZ123" s="271"/>
      <c r="CA123" s="271"/>
      <c r="CB123" s="271"/>
      <c r="CC123" s="271"/>
      <c r="CD123" s="271"/>
      <c r="CE123" s="271"/>
      <c r="CF123" s="271"/>
      <c r="CG123" s="271"/>
      <c r="CH123" s="271" t="str">
        <f>IF($HL98="8%（軽減）","*","")</f>
        <v/>
      </c>
      <c r="CI123" s="271"/>
      <c r="CJ123" s="276"/>
      <c r="CK123" s="280">
        <f>IF($HG98="","",$HG98)</f>
        <v>10000</v>
      </c>
      <c r="CL123" s="280"/>
      <c r="CM123" s="280"/>
      <c r="CN123" s="280"/>
      <c r="CO123" s="280"/>
      <c r="CP123" s="280"/>
      <c r="CQ123" s="280"/>
      <c r="CR123" s="280"/>
      <c r="CS123" s="280"/>
      <c r="CT123" s="280"/>
      <c r="CU123" s="280"/>
      <c r="CV123" s="280"/>
      <c r="CW123" s="280"/>
      <c r="CX123" s="280"/>
      <c r="CY123" s="280"/>
      <c r="CZ123" s="280"/>
      <c r="DA123" s="280"/>
      <c r="DB123" s="280"/>
      <c r="DC123" s="280"/>
      <c r="DD123" s="280"/>
      <c r="DE123" s="280"/>
      <c r="DF123" s="280"/>
      <c r="DG123" s="280"/>
      <c r="DH123" s="280"/>
      <c r="DI123" s="280"/>
      <c r="DJ123" s="280"/>
      <c r="DK123" s="280"/>
      <c r="DL123" s="280"/>
      <c r="DM123" s="280"/>
      <c r="DN123" s="280"/>
      <c r="DO123" s="280"/>
      <c r="DP123" s="280"/>
      <c r="DQ123" s="280"/>
      <c r="DR123" s="280"/>
      <c r="DS123" s="280"/>
      <c r="DT123" s="280"/>
      <c r="DU123" s="280"/>
      <c r="DV123" s="280"/>
      <c r="DW123" s="280"/>
      <c r="DX123" s="281"/>
      <c r="DY123" s="241">
        <f>IF($HJ98="","",$HJ98)</f>
        <v>1</v>
      </c>
      <c r="DZ123" s="241"/>
      <c r="EA123" s="241"/>
      <c r="EB123" s="241"/>
      <c r="EC123" s="241"/>
      <c r="ED123" s="241"/>
      <c r="EE123" s="241"/>
      <c r="EF123" s="241"/>
      <c r="EG123" s="244" t="str">
        <f>IF($HK98="","",$HK98)</f>
        <v>式</v>
      </c>
      <c r="EH123" s="245"/>
      <c r="EI123" s="245"/>
      <c r="EJ123" s="245"/>
      <c r="EK123" s="245"/>
      <c r="EL123" s="246"/>
      <c r="EM123" s="359" cm="1">
        <f t="array" ref="EM123">_xlfn.IFS($HL98="8%（軽減）",8,$HL98=10%,10,$HL98=8%,8,$HL98="","",TRUE,$HL98*100)</f>
        <v>10</v>
      </c>
      <c r="EN123" s="359"/>
      <c r="EO123" s="359"/>
      <c r="EP123" s="359"/>
      <c r="EQ123" s="359"/>
      <c r="ER123" s="359"/>
      <c r="ES123" s="359"/>
      <c r="ET123" s="359"/>
      <c r="EU123" s="145">
        <f>IF($HM98="","",$HM98)</f>
        <v>10000</v>
      </c>
      <c r="EV123" s="146"/>
      <c r="EW123" s="146"/>
      <c r="EX123" s="146"/>
      <c r="EY123" s="146"/>
      <c r="EZ123" s="146"/>
      <c r="FA123" s="146"/>
      <c r="FB123" s="146"/>
      <c r="FC123" s="146"/>
      <c r="FD123" s="146"/>
      <c r="FE123" s="146"/>
      <c r="FF123" s="146"/>
      <c r="FG123" s="146"/>
      <c r="FH123" s="146"/>
      <c r="FI123" s="146"/>
      <c r="FJ123" s="146"/>
      <c r="FK123" s="146"/>
      <c r="FL123" s="146"/>
      <c r="FM123" s="146"/>
      <c r="FN123" s="146"/>
      <c r="FO123" s="146"/>
      <c r="FP123" s="146"/>
      <c r="FQ123" s="146"/>
      <c r="FR123" s="146"/>
      <c r="FS123" s="146"/>
      <c r="FT123" s="146"/>
      <c r="FU123" s="146"/>
      <c r="FV123" s="146"/>
      <c r="FW123" s="146"/>
      <c r="FX123" s="146"/>
      <c r="FY123" s="146"/>
      <c r="FZ123" s="146"/>
      <c r="GA123" s="146"/>
      <c r="GB123" s="146"/>
      <c r="GC123" s="146"/>
      <c r="GD123" s="146"/>
      <c r="GE123" s="146"/>
      <c r="GF123" s="109"/>
      <c r="GG123" s="109"/>
      <c r="GH123" s="131"/>
      <c r="GI123" s="398"/>
      <c r="GJ123" s="398"/>
      <c r="GK123" s="398"/>
      <c r="GL123" s="398"/>
      <c r="GM123" s="398"/>
    </row>
    <row r="124" spans="1:223" ht="5.0999999999999996" customHeight="1" x14ac:dyDescent="0.35">
      <c r="A124" s="580"/>
      <c r="B124" s="580"/>
      <c r="C124" s="580"/>
      <c r="D124" s="580"/>
      <c r="E124" s="580"/>
      <c r="F124" s="272"/>
      <c r="G124" s="273"/>
      <c r="H124" s="273"/>
      <c r="I124" s="273"/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  <c r="V124" s="273"/>
      <c r="W124" s="273"/>
      <c r="X124" s="273"/>
      <c r="Y124" s="273"/>
      <c r="Z124" s="273"/>
      <c r="AA124" s="273"/>
      <c r="AB124" s="273"/>
      <c r="AC124" s="273"/>
      <c r="AD124" s="273"/>
      <c r="AE124" s="273"/>
      <c r="AF124" s="273"/>
      <c r="AG124" s="273"/>
      <c r="AH124" s="273"/>
      <c r="AI124" s="273"/>
      <c r="AJ124" s="273"/>
      <c r="AK124" s="273"/>
      <c r="AL124" s="273"/>
      <c r="AM124" s="273"/>
      <c r="AN124" s="273"/>
      <c r="AO124" s="273"/>
      <c r="AP124" s="273"/>
      <c r="AQ124" s="273"/>
      <c r="AR124" s="273"/>
      <c r="AS124" s="273"/>
      <c r="AT124" s="273"/>
      <c r="AU124" s="273"/>
      <c r="AV124" s="273"/>
      <c r="AW124" s="273"/>
      <c r="AX124" s="273"/>
      <c r="AY124" s="273"/>
      <c r="AZ124" s="273"/>
      <c r="BA124" s="273"/>
      <c r="BB124" s="273"/>
      <c r="BC124" s="273"/>
      <c r="BD124" s="273"/>
      <c r="BE124" s="273"/>
      <c r="BF124" s="273"/>
      <c r="BG124" s="273"/>
      <c r="BH124" s="273"/>
      <c r="BI124" s="273"/>
      <c r="BJ124" s="273"/>
      <c r="BK124" s="273"/>
      <c r="BL124" s="273"/>
      <c r="BM124" s="273"/>
      <c r="BN124" s="273"/>
      <c r="BO124" s="273"/>
      <c r="BP124" s="273"/>
      <c r="BQ124" s="273"/>
      <c r="BR124" s="273"/>
      <c r="BS124" s="273"/>
      <c r="BT124" s="273"/>
      <c r="BU124" s="273"/>
      <c r="BV124" s="273"/>
      <c r="BW124" s="273"/>
      <c r="BX124" s="273"/>
      <c r="BY124" s="273"/>
      <c r="BZ124" s="273"/>
      <c r="CA124" s="273"/>
      <c r="CB124" s="273"/>
      <c r="CC124" s="273"/>
      <c r="CD124" s="273"/>
      <c r="CE124" s="273"/>
      <c r="CF124" s="273"/>
      <c r="CG124" s="273"/>
      <c r="CH124" s="273"/>
      <c r="CI124" s="273"/>
      <c r="CJ124" s="277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282"/>
      <c r="DQ124" s="282"/>
      <c r="DR124" s="282"/>
      <c r="DS124" s="282"/>
      <c r="DT124" s="282"/>
      <c r="DU124" s="282"/>
      <c r="DV124" s="282"/>
      <c r="DW124" s="282"/>
      <c r="DX124" s="283"/>
      <c r="DY124" s="242"/>
      <c r="DZ124" s="242"/>
      <c r="EA124" s="242"/>
      <c r="EB124" s="242"/>
      <c r="EC124" s="242"/>
      <c r="ED124" s="242"/>
      <c r="EE124" s="242"/>
      <c r="EF124" s="242"/>
      <c r="EG124" s="247"/>
      <c r="EH124" s="248"/>
      <c r="EI124" s="248"/>
      <c r="EJ124" s="248"/>
      <c r="EK124" s="248"/>
      <c r="EL124" s="249"/>
      <c r="EM124" s="360"/>
      <c r="EN124" s="360"/>
      <c r="EO124" s="360"/>
      <c r="EP124" s="360"/>
      <c r="EQ124" s="360"/>
      <c r="ER124" s="360"/>
      <c r="ES124" s="360"/>
      <c r="ET124" s="360"/>
      <c r="EU124" s="147"/>
      <c r="EV124" s="148"/>
      <c r="EW124" s="148"/>
      <c r="EX124" s="148"/>
      <c r="EY124" s="148"/>
      <c r="EZ124" s="148"/>
      <c r="FA124" s="148"/>
      <c r="FB124" s="148"/>
      <c r="FC124" s="148"/>
      <c r="FD124" s="148"/>
      <c r="FE124" s="148"/>
      <c r="FF124" s="148"/>
      <c r="FG124" s="148"/>
      <c r="FH124" s="148"/>
      <c r="FI124" s="148"/>
      <c r="FJ124" s="148"/>
      <c r="FK124" s="148"/>
      <c r="FL124" s="148"/>
      <c r="FM124" s="148"/>
      <c r="FN124" s="148"/>
      <c r="FO124" s="148"/>
      <c r="FP124" s="148"/>
      <c r="FQ124" s="148"/>
      <c r="FR124" s="148"/>
      <c r="FS124" s="148"/>
      <c r="FT124" s="148"/>
      <c r="FU124" s="148"/>
      <c r="FV124" s="148"/>
      <c r="FW124" s="148"/>
      <c r="FX124" s="148"/>
      <c r="FY124" s="148"/>
      <c r="FZ124" s="148"/>
      <c r="GA124" s="148"/>
      <c r="GB124" s="148"/>
      <c r="GC124" s="148"/>
      <c r="GD124" s="148"/>
      <c r="GE124" s="148"/>
      <c r="GF124" s="110"/>
      <c r="GG124" s="110"/>
      <c r="GH124" s="132"/>
      <c r="GI124" s="398"/>
      <c r="GJ124" s="398"/>
      <c r="GK124" s="398"/>
      <c r="GL124" s="398"/>
      <c r="GM124" s="398"/>
    </row>
    <row r="125" spans="1:223" ht="5.0999999999999996" customHeight="1" x14ac:dyDescent="0.35">
      <c r="A125" s="580"/>
      <c r="B125" s="580"/>
      <c r="C125" s="580"/>
      <c r="D125" s="580"/>
      <c r="E125" s="580"/>
      <c r="F125" s="272"/>
      <c r="G125" s="273"/>
      <c r="H125" s="273"/>
      <c r="I125" s="273"/>
      <c r="J125" s="273"/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  <c r="V125" s="273"/>
      <c r="W125" s="273"/>
      <c r="X125" s="273"/>
      <c r="Y125" s="273"/>
      <c r="Z125" s="273"/>
      <c r="AA125" s="273"/>
      <c r="AB125" s="273"/>
      <c r="AC125" s="273"/>
      <c r="AD125" s="273"/>
      <c r="AE125" s="273"/>
      <c r="AF125" s="273"/>
      <c r="AG125" s="273"/>
      <c r="AH125" s="273"/>
      <c r="AI125" s="273"/>
      <c r="AJ125" s="273"/>
      <c r="AK125" s="273"/>
      <c r="AL125" s="273"/>
      <c r="AM125" s="273"/>
      <c r="AN125" s="273"/>
      <c r="AO125" s="273"/>
      <c r="AP125" s="273"/>
      <c r="AQ125" s="273"/>
      <c r="AR125" s="273"/>
      <c r="AS125" s="273"/>
      <c r="AT125" s="273"/>
      <c r="AU125" s="273"/>
      <c r="AV125" s="273"/>
      <c r="AW125" s="273"/>
      <c r="AX125" s="273"/>
      <c r="AY125" s="273"/>
      <c r="AZ125" s="273"/>
      <c r="BA125" s="273"/>
      <c r="BB125" s="273"/>
      <c r="BC125" s="273"/>
      <c r="BD125" s="273"/>
      <c r="BE125" s="273"/>
      <c r="BF125" s="273"/>
      <c r="BG125" s="273"/>
      <c r="BH125" s="273"/>
      <c r="BI125" s="273"/>
      <c r="BJ125" s="273"/>
      <c r="BK125" s="273"/>
      <c r="BL125" s="273"/>
      <c r="BM125" s="273"/>
      <c r="BN125" s="273"/>
      <c r="BO125" s="273"/>
      <c r="BP125" s="273"/>
      <c r="BQ125" s="273"/>
      <c r="BR125" s="273"/>
      <c r="BS125" s="273"/>
      <c r="BT125" s="273"/>
      <c r="BU125" s="273"/>
      <c r="BV125" s="273"/>
      <c r="BW125" s="273"/>
      <c r="BX125" s="273"/>
      <c r="BY125" s="273"/>
      <c r="BZ125" s="273"/>
      <c r="CA125" s="273"/>
      <c r="CB125" s="273"/>
      <c r="CC125" s="273"/>
      <c r="CD125" s="273"/>
      <c r="CE125" s="273"/>
      <c r="CF125" s="273"/>
      <c r="CG125" s="273"/>
      <c r="CH125" s="273"/>
      <c r="CI125" s="273"/>
      <c r="CJ125" s="277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282"/>
      <c r="DQ125" s="282"/>
      <c r="DR125" s="282"/>
      <c r="DS125" s="282"/>
      <c r="DT125" s="282"/>
      <c r="DU125" s="282"/>
      <c r="DV125" s="282"/>
      <c r="DW125" s="282"/>
      <c r="DX125" s="283"/>
      <c r="DY125" s="242"/>
      <c r="DZ125" s="242"/>
      <c r="EA125" s="242"/>
      <c r="EB125" s="242"/>
      <c r="EC125" s="242"/>
      <c r="ED125" s="242"/>
      <c r="EE125" s="242"/>
      <c r="EF125" s="242"/>
      <c r="EG125" s="247"/>
      <c r="EH125" s="248"/>
      <c r="EI125" s="248"/>
      <c r="EJ125" s="248"/>
      <c r="EK125" s="248"/>
      <c r="EL125" s="249"/>
      <c r="EM125" s="360"/>
      <c r="EN125" s="360"/>
      <c r="EO125" s="360"/>
      <c r="EP125" s="360"/>
      <c r="EQ125" s="360"/>
      <c r="ER125" s="360"/>
      <c r="ES125" s="360"/>
      <c r="ET125" s="360"/>
      <c r="EU125" s="147"/>
      <c r="EV125" s="148"/>
      <c r="EW125" s="148"/>
      <c r="EX125" s="148"/>
      <c r="EY125" s="148"/>
      <c r="EZ125" s="148"/>
      <c r="FA125" s="148"/>
      <c r="FB125" s="148"/>
      <c r="FC125" s="148"/>
      <c r="FD125" s="148"/>
      <c r="FE125" s="148"/>
      <c r="FF125" s="148"/>
      <c r="FG125" s="148"/>
      <c r="FH125" s="148"/>
      <c r="FI125" s="148"/>
      <c r="FJ125" s="148"/>
      <c r="FK125" s="148"/>
      <c r="FL125" s="148"/>
      <c r="FM125" s="148"/>
      <c r="FN125" s="148"/>
      <c r="FO125" s="148"/>
      <c r="FP125" s="148"/>
      <c r="FQ125" s="148"/>
      <c r="FR125" s="148"/>
      <c r="FS125" s="148"/>
      <c r="FT125" s="148"/>
      <c r="FU125" s="148"/>
      <c r="FV125" s="148"/>
      <c r="FW125" s="148"/>
      <c r="FX125" s="148"/>
      <c r="FY125" s="148"/>
      <c r="FZ125" s="148"/>
      <c r="GA125" s="148"/>
      <c r="GB125" s="148"/>
      <c r="GC125" s="148"/>
      <c r="GD125" s="148"/>
      <c r="GE125" s="148"/>
      <c r="GF125" s="110"/>
      <c r="GG125" s="110"/>
      <c r="GH125" s="132"/>
      <c r="GI125" s="398"/>
      <c r="GJ125" s="398"/>
      <c r="GK125" s="398"/>
      <c r="GL125" s="398"/>
      <c r="GM125" s="398"/>
    </row>
    <row r="126" spans="1:223" ht="5.0999999999999996" customHeight="1" x14ac:dyDescent="0.35">
      <c r="A126" s="580"/>
      <c r="B126" s="580"/>
      <c r="C126" s="580"/>
      <c r="D126" s="580"/>
      <c r="E126" s="580"/>
      <c r="F126" s="341"/>
      <c r="G126" s="339"/>
      <c r="H126" s="339"/>
      <c r="I126" s="339"/>
      <c r="J126" s="339"/>
      <c r="K126" s="339"/>
      <c r="L126" s="339"/>
      <c r="M126" s="339"/>
      <c r="N126" s="339"/>
      <c r="O126" s="339"/>
      <c r="P126" s="339"/>
      <c r="Q126" s="339"/>
      <c r="R126" s="339"/>
      <c r="S126" s="339"/>
      <c r="T126" s="339"/>
      <c r="U126" s="339"/>
      <c r="V126" s="339"/>
      <c r="W126" s="339"/>
      <c r="X126" s="339"/>
      <c r="Y126" s="339"/>
      <c r="Z126" s="339"/>
      <c r="AA126" s="339"/>
      <c r="AB126" s="339"/>
      <c r="AC126" s="339"/>
      <c r="AD126" s="339"/>
      <c r="AE126" s="339"/>
      <c r="AF126" s="339"/>
      <c r="AG126" s="339"/>
      <c r="AH126" s="339"/>
      <c r="AI126" s="339"/>
      <c r="AJ126" s="339"/>
      <c r="AK126" s="339"/>
      <c r="AL126" s="339"/>
      <c r="AM126" s="339"/>
      <c r="AN126" s="339"/>
      <c r="AO126" s="339"/>
      <c r="AP126" s="339"/>
      <c r="AQ126" s="339"/>
      <c r="AR126" s="339"/>
      <c r="AS126" s="339"/>
      <c r="AT126" s="339"/>
      <c r="AU126" s="339"/>
      <c r="AV126" s="339"/>
      <c r="AW126" s="339"/>
      <c r="AX126" s="339"/>
      <c r="AY126" s="339"/>
      <c r="AZ126" s="339"/>
      <c r="BA126" s="339"/>
      <c r="BB126" s="339"/>
      <c r="BC126" s="339"/>
      <c r="BD126" s="339"/>
      <c r="BE126" s="339"/>
      <c r="BF126" s="339"/>
      <c r="BG126" s="339"/>
      <c r="BH126" s="339"/>
      <c r="BI126" s="339"/>
      <c r="BJ126" s="339"/>
      <c r="BK126" s="339"/>
      <c r="BL126" s="339"/>
      <c r="BM126" s="339"/>
      <c r="BN126" s="339"/>
      <c r="BO126" s="339"/>
      <c r="BP126" s="339"/>
      <c r="BQ126" s="339"/>
      <c r="BR126" s="339"/>
      <c r="BS126" s="339"/>
      <c r="BT126" s="339"/>
      <c r="BU126" s="339"/>
      <c r="BV126" s="339"/>
      <c r="BW126" s="339"/>
      <c r="BX126" s="339"/>
      <c r="BY126" s="339"/>
      <c r="BZ126" s="339"/>
      <c r="CA126" s="339"/>
      <c r="CB126" s="339"/>
      <c r="CC126" s="339"/>
      <c r="CD126" s="339"/>
      <c r="CE126" s="339"/>
      <c r="CF126" s="339"/>
      <c r="CG126" s="339"/>
      <c r="CH126" s="339"/>
      <c r="CI126" s="339"/>
      <c r="CJ126" s="340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5"/>
      <c r="DY126" s="243"/>
      <c r="DZ126" s="243"/>
      <c r="EA126" s="243"/>
      <c r="EB126" s="243"/>
      <c r="EC126" s="243"/>
      <c r="ED126" s="243"/>
      <c r="EE126" s="243"/>
      <c r="EF126" s="243"/>
      <c r="EG126" s="250"/>
      <c r="EH126" s="251"/>
      <c r="EI126" s="251"/>
      <c r="EJ126" s="251"/>
      <c r="EK126" s="251"/>
      <c r="EL126" s="252"/>
      <c r="EM126" s="361"/>
      <c r="EN126" s="361"/>
      <c r="EO126" s="361"/>
      <c r="EP126" s="361"/>
      <c r="EQ126" s="361"/>
      <c r="ER126" s="361"/>
      <c r="ES126" s="361"/>
      <c r="ET126" s="361"/>
      <c r="EU126" s="149"/>
      <c r="EV126" s="150"/>
      <c r="EW126" s="150"/>
      <c r="EX126" s="150"/>
      <c r="EY126" s="150"/>
      <c r="EZ126" s="150"/>
      <c r="FA126" s="150"/>
      <c r="FB126" s="150"/>
      <c r="FC126" s="150"/>
      <c r="FD126" s="150"/>
      <c r="FE126" s="150"/>
      <c r="FF126" s="150"/>
      <c r="FG126" s="150"/>
      <c r="FH126" s="150"/>
      <c r="FI126" s="150"/>
      <c r="FJ126" s="150"/>
      <c r="FK126" s="150"/>
      <c r="FL126" s="150"/>
      <c r="FM126" s="150"/>
      <c r="FN126" s="150"/>
      <c r="FO126" s="150"/>
      <c r="FP126" s="150"/>
      <c r="FQ126" s="150"/>
      <c r="FR126" s="150"/>
      <c r="FS126" s="150"/>
      <c r="FT126" s="150"/>
      <c r="FU126" s="150"/>
      <c r="FV126" s="150"/>
      <c r="FW126" s="150"/>
      <c r="FX126" s="150"/>
      <c r="FY126" s="150"/>
      <c r="FZ126" s="150"/>
      <c r="GA126" s="150"/>
      <c r="GB126" s="150"/>
      <c r="GC126" s="150"/>
      <c r="GD126" s="150"/>
      <c r="GE126" s="150"/>
      <c r="GF126" s="111"/>
      <c r="GG126" s="111"/>
      <c r="GH126" s="133"/>
      <c r="GI126" s="398"/>
      <c r="GJ126" s="398"/>
      <c r="GK126" s="398"/>
      <c r="GL126" s="398"/>
      <c r="GM126" s="398"/>
    </row>
    <row r="127" spans="1:223" ht="5.0999999999999996" customHeight="1" x14ac:dyDescent="0.35">
      <c r="A127" s="580"/>
      <c r="B127" s="580"/>
      <c r="C127" s="580"/>
      <c r="D127" s="580"/>
      <c r="E127" s="580"/>
      <c r="F127" s="270" t="str">
        <f t="shared" ref="F127" si="15">IF($HC102="","",$HC102)</f>
        <v>摘要２</v>
      </c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  <c r="V127" s="271"/>
      <c r="W127" s="271"/>
      <c r="X127" s="271"/>
      <c r="Y127" s="271"/>
      <c r="Z127" s="271"/>
      <c r="AA127" s="271"/>
      <c r="AB127" s="271"/>
      <c r="AC127" s="271"/>
      <c r="AD127" s="271"/>
      <c r="AE127" s="271"/>
      <c r="AF127" s="271"/>
      <c r="AG127" s="271"/>
      <c r="AH127" s="271"/>
      <c r="AI127" s="271"/>
      <c r="AJ127" s="271"/>
      <c r="AK127" s="271"/>
      <c r="AL127" s="271"/>
      <c r="AM127" s="271"/>
      <c r="AN127" s="271"/>
      <c r="AO127" s="271"/>
      <c r="AP127" s="271"/>
      <c r="AQ127" s="271"/>
      <c r="AR127" s="271"/>
      <c r="AS127" s="271"/>
      <c r="AT127" s="271"/>
      <c r="AU127" s="271"/>
      <c r="AV127" s="271"/>
      <c r="AW127" s="271"/>
      <c r="AX127" s="271"/>
      <c r="AY127" s="271"/>
      <c r="AZ127" s="271"/>
      <c r="BA127" s="271"/>
      <c r="BB127" s="271"/>
      <c r="BC127" s="271"/>
      <c r="BD127" s="271"/>
      <c r="BE127" s="271"/>
      <c r="BF127" s="271"/>
      <c r="BG127" s="271"/>
      <c r="BH127" s="271"/>
      <c r="BI127" s="271"/>
      <c r="BJ127" s="271"/>
      <c r="BK127" s="271"/>
      <c r="BL127" s="271"/>
      <c r="BM127" s="271"/>
      <c r="BN127" s="271"/>
      <c r="BO127" s="271"/>
      <c r="BP127" s="271"/>
      <c r="BQ127" s="271"/>
      <c r="BR127" s="271"/>
      <c r="BS127" s="271"/>
      <c r="BT127" s="271"/>
      <c r="BU127" s="271"/>
      <c r="BV127" s="271"/>
      <c r="BW127" s="271"/>
      <c r="BX127" s="271"/>
      <c r="BY127" s="271"/>
      <c r="BZ127" s="271"/>
      <c r="CA127" s="271"/>
      <c r="CB127" s="271"/>
      <c r="CC127" s="271"/>
      <c r="CD127" s="271"/>
      <c r="CE127" s="271"/>
      <c r="CF127" s="271"/>
      <c r="CG127" s="271"/>
      <c r="CH127" s="271" t="str">
        <f t="shared" ref="CH127" si="16">IF($HL102="8%（軽減）","*","")</f>
        <v/>
      </c>
      <c r="CI127" s="271"/>
      <c r="CJ127" s="276"/>
      <c r="CK127" s="286">
        <f t="shared" ref="CK127" si="17">IF($HG102="","",$HG102)</f>
        <v>20000</v>
      </c>
      <c r="CL127" s="280"/>
      <c r="CM127" s="280"/>
      <c r="CN127" s="280"/>
      <c r="CO127" s="280"/>
      <c r="CP127" s="280"/>
      <c r="CQ127" s="280"/>
      <c r="CR127" s="280"/>
      <c r="CS127" s="280"/>
      <c r="CT127" s="280"/>
      <c r="CU127" s="280"/>
      <c r="CV127" s="280"/>
      <c r="CW127" s="280"/>
      <c r="CX127" s="280"/>
      <c r="CY127" s="280"/>
      <c r="CZ127" s="280"/>
      <c r="DA127" s="280"/>
      <c r="DB127" s="280"/>
      <c r="DC127" s="280"/>
      <c r="DD127" s="280"/>
      <c r="DE127" s="280"/>
      <c r="DF127" s="280"/>
      <c r="DG127" s="280"/>
      <c r="DH127" s="280"/>
      <c r="DI127" s="280"/>
      <c r="DJ127" s="280"/>
      <c r="DK127" s="280"/>
      <c r="DL127" s="280"/>
      <c r="DM127" s="280"/>
      <c r="DN127" s="280"/>
      <c r="DO127" s="280"/>
      <c r="DP127" s="280"/>
      <c r="DQ127" s="280"/>
      <c r="DR127" s="280"/>
      <c r="DS127" s="280"/>
      <c r="DT127" s="280"/>
      <c r="DU127" s="280"/>
      <c r="DV127" s="280"/>
      <c r="DW127" s="280"/>
      <c r="DX127" s="281"/>
      <c r="DY127" s="296">
        <f t="shared" ref="DY127" si="18">IF($HJ102="","",$HJ102)</f>
        <v>2</v>
      </c>
      <c r="DZ127" s="241"/>
      <c r="EA127" s="241"/>
      <c r="EB127" s="241"/>
      <c r="EC127" s="241"/>
      <c r="ED127" s="241"/>
      <c r="EE127" s="241"/>
      <c r="EF127" s="297"/>
      <c r="EG127" s="244" t="str">
        <f t="shared" ref="EG127" si="19">IF($HK102="","",$HK102)</f>
        <v>セット</v>
      </c>
      <c r="EH127" s="245"/>
      <c r="EI127" s="245"/>
      <c r="EJ127" s="245"/>
      <c r="EK127" s="245"/>
      <c r="EL127" s="246"/>
      <c r="EM127" s="362" cm="1">
        <f t="array" ref="EM127">_xlfn.IFS($HL102="8%（軽減）",8,$HL102=10%,10,$HL102=8%,8,$HL102="","",TRUE,$HL102*100)</f>
        <v>10</v>
      </c>
      <c r="EN127" s="359"/>
      <c r="EO127" s="359"/>
      <c r="EP127" s="359"/>
      <c r="EQ127" s="359"/>
      <c r="ER127" s="359"/>
      <c r="ES127" s="359"/>
      <c r="ET127" s="363"/>
      <c r="EU127" s="286">
        <f>IF($HM102="","",$HM102)</f>
        <v>40000</v>
      </c>
      <c r="EV127" s="280"/>
      <c r="EW127" s="280"/>
      <c r="EX127" s="280"/>
      <c r="EY127" s="280"/>
      <c r="EZ127" s="280"/>
      <c r="FA127" s="280"/>
      <c r="FB127" s="280"/>
      <c r="FC127" s="280"/>
      <c r="FD127" s="280"/>
      <c r="FE127" s="280"/>
      <c r="FF127" s="280"/>
      <c r="FG127" s="280"/>
      <c r="FH127" s="280"/>
      <c r="FI127" s="280"/>
      <c r="FJ127" s="280"/>
      <c r="FK127" s="280"/>
      <c r="FL127" s="280"/>
      <c r="FM127" s="280"/>
      <c r="FN127" s="280"/>
      <c r="FO127" s="280"/>
      <c r="FP127" s="280"/>
      <c r="FQ127" s="280"/>
      <c r="FR127" s="280"/>
      <c r="FS127" s="280"/>
      <c r="FT127" s="280"/>
      <c r="FU127" s="280"/>
      <c r="FV127" s="280"/>
      <c r="FW127" s="280"/>
      <c r="FX127" s="280"/>
      <c r="FY127" s="280"/>
      <c r="FZ127" s="280"/>
      <c r="GA127" s="280"/>
      <c r="GB127" s="280"/>
      <c r="GC127" s="280"/>
      <c r="GD127" s="280"/>
      <c r="GE127" s="280"/>
      <c r="GF127" s="109"/>
      <c r="GG127" s="109"/>
      <c r="GH127" s="131"/>
      <c r="GI127" s="398"/>
      <c r="GJ127" s="398"/>
      <c r="GK127" s="398"/>
      <c r="GL127" s="398"/>
      <c r="GM127" s="398"/>
    </row>
    <row r="128" spans="1:223" ht="5.0999999999999996" customHeight="1" x14ac:dyDescent="0.35">
      <c r="A128" s="580"/>
      <c r="B128" s="580"/>
      <c r="C128" s="580"/>
      <c r="D128" s="580"/>
      <c r="E128" s="580"/>
      <c r="F128" s="272"/>
      <c r="G128" s="273"/>
      <c r="H128" s="273"/>
      <c r="I128" s="273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  <c r="V128" s="273"/>
      <c r="W128" s="273"/>
      <c r="X128" s="273"/>
      <c r="Y128" s="273"/>
      <c r="Z128" s="273"/>
      <c r="AA128" s="273"/>
      <c r="AB128" s="273"/>
      <c r="AC128" s="273"/>
      <c r="AD128" s="273"/>
      <c r="AE128" s="273"/>
      <c r="AF128" s="273"/>
      <c r="AG128" s="273"/>
      <c r="AH128" s="273"/>
      <c r="AI128" s="273"/>
      <c r="AJ128" s="273"/>
      <c r="AK128" s="273"/>
      <c r="AL128" s="273"/>
      <c r="AM128" s="273"/>
      <c r="AN128" s="273"/>
      <c r="AO128" s="273"/>
      <c r="AP128" s="273"/>
      <c r="AQ128" s="273"/>
      <c r="AR128" s="273"/>
      <c r="AS128" s="273"/>
      <c r="AT128" s="273"/>
      <c r="AU128" s="273"/>
      <c r="AV128" s="273"/>
      <c r="AW128" s="273"/>
      <c r="AX128" s="273"/>
      <c r="AY128" s="273"/>
      <c r="AZ128" s="273"/>
      <c r="BA128" s="273"/>
      <c r="BB128" s="273"/>
      <c r="BC128" s="273"/>
      <c r="BD128" s="273"/>
      <c r="BE128" s="273"/>
      <c r="BF128" s="273"/>
      <c r="BG128" s="273"/>
      <c r="BH128" s="273"/>
      <c r="BI128" s="273"/>
      <c r="BJ128" s="273"/>
      <c r="BK128" s="273"/>
      <c r="BL128" s="273"/>
      <c r="BM128" s="273"/>
      <c r="BN128" s="273"/>
      <c r="BO128" s="273"/>
      <c r="BP128" s="273"/>
      <c r="BQ128" s="273"/>
      <c r="BR128" s="273"/>
      <c r="BS128" s="273"/>
      <c r="BT128" s="273"/>
      <c r="BU128" s="273"/>
      <c r="BV128" s="273"/>
      <c r="BW128" s="273"/>
      <c r="BX128" s="273"/>
      <c r="BY128" s="273"/>
      <c r="BZ128" s="273"/>
      <c r="CA128" s="273"/>
      <c r="CB128" s="273"/>
      <c r="CC128" s="273"/>
      <c r="CD128" s="273"/>
      <c r="CE128" s="273"/>
      <c r="CF128" s="273"/>
      <c r="CG128" s="273"/>
      <c r="CH128" s="273"/>
      <c r="CI128" s="273"/>
      <c r="CJ128" s="277"/>
      <c r="CK128" s="287"/>
      <c r="CL128" s="282"/>
      <c r="CM128" s="282"/>
      <c r="CN128" s="282"/>
      <c r="CO128" s="282"/>
      <c r="CP128" s="282"/>
      <c r="CQ128" s="282"/>
      <c r="CR128" s="282"/>
      <c r="CS128" s="282"/>
      <c r="CT128" s="282"/>
      <c r="CU128" s="282"/>
      <c r="CV128" s="282"/>
      <c r="CW128" s="282"/>
      <c r="CX128" s="282"/>
      <c r="CY128" s="282"/>
      <c r="CZ128" s="282"/>
      <c r="DA128" s="282"/>
      <c r="DB128" s="282"/>
      <c r="DC128" s="282"/>
      <c r="DD128" s="282"/>
      <c r="DE128" s="282"/>
      <c r="DF128" s="282"/>
      <c r="DG128" s="282"/>
      <c r="DH128" s="282"/>
      <c r="DI128" s="282"/>
      <c r="DJ128" s="282"/>
      <c r="DK128" s="282"/>
      <c r="DL128" s="282"/>
      <c r="DM128" s="282"/>
      <c r="DN128" s="282"/>
      <c r="DO128" s="282"/>
      <c r="DP128" s="282"/>
      <c r="DQ128" s="282"/>
      <c r="DR128" s="282"/>
      <c r="DS128" s="282"/>
      <c r="DT128" s="282"/>
      <c r="DU128" s="282"/>
      <c r="DV128" s="282"/>
      <c r="DW128" s="282"/>
      <c r="DX128" s="283"/>
      <c r="DY128" s="298"/>
      <c r="DZ128" s="242"/>
      <c r="EA128" s="242"/>
      <c r="EB128" s="242"/>
      <c r="EC128" s="242"/>
      <c r="ED128" s="242"/>
      <c r="EE128" s="242"/>
      <c r="EF128" s="299"/>
      <c r="EG128" s="247"/>
      <c r="EH128" s="248"/>
      <c r="EI128" s="248"/>
      <c r="EJ128" s="248"/>
      <c r="EK128" s="248"/>
      <c r="EL128" s="249"/>
      <c r="EM128" s="364"/>
      <c r="EN128" s="360"/>
      <c r="EO128" s="360"/>
      <c r="EP128" s="360"/>
      <c r="EQ128" s="360"/>
      <c r="ER128" s="360"/>
      <c r="ES128" s="360"/>
      <c r="ET128" s="365"/>
      <c r="EU128" s="287"/>
      <c r="EV128" s="282"/>
      <c r="EW128" s="282"/>
      <c r="EX128" s="282"/>
      <c r="EY128" s="282"/>
      <c r="EZ128" s="282"/>
      <c r="FA128" s="282"/>
      <c r="FB128" s="282"/>
      <c r="FC128" s="282"/>
      <c r="FD128" s="282"/>
      <c r="FE128" s="282"/>
      <c r="FF128" s="282"/>
      <c r="FG128" s="282"/>
      <c r="FH128" s="282"/>
      <c r="FI128" s="282"/>
      <c r="FJ128" s="282"/>
      <c r="FK128" s="282"/>
      <c r="FL128" s="282"/>
      <c r="FM128" s="282"/>
      <c r="FN128" s="282"/>
      <c r="FO128" s="282"/>
      <c r="FP128" s="282"/>
      <c r="FQ128" s="282"/>
      <c r="FR128" s="282"/>
      <c r="FS128" s="282"/>
      <c r="FT128" s="282"/>
      <c r="FU128" s="282"/>
      <c r="FV128" s="282"/>
      <c r="FW128" s="282"/>
      <c r="FX128" s="282"/>
      <c r="FY128" s="282"/>
      <c r="FZ128" s="282"/>
      <c r="GA128" s="282"/>
      <c r="GB128" s="282"/>
      <c r="GC128" s="282"/>
      <c r="GD128" s="282"/>
      <c r="GE128" s="282"/>
      <c r="GF128" s="110"/>
      <c r="GG128" s="110"/>
      <c r="GH128" s="132"/>
      <c r="GI128" s="398"/>
      <c r="GJ128" s="398"/>
      <c r="GK128" s="398"/>
      <c r="GL128" s="398"/>
      <c r="GM128" s="398"/>
    </row>
    <row r="129" spans="1:195" ht="5.0999999999999996" customHeight="1" x14ac:dyDescent="0.35">
      <c r="A129" s="580"/>
      <c r="B129" s="580"/>
      <c r="C129" s="580"/>
      <c r="D129" s="580"/>
      <c r="E129" s="580"/>
      <c r="F129" s="272"/>
      <c r="G129" s="273"/>
      <c r="H129" s="273"/>
      <c r="I129" s="273"/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  <c r="V129" s="273"/>
      <c r="W129" s="273"/>
      <c r="X129" s="273"/>
      <c r="Y129" s="273"/>
      <c r="Z129" s="273"/>
      <c r="AA129" s="273"/>
      <c r="AB129" s="273"/>
      <c r="AC129" s="273"/>
      <c r="AD129" s="273"/>
      <c r="AE129" s="273"/>
      <c r="AF129" s="273"/>
      <c r="AG129" s="273"/>
      <c r="AH129" s="273"/>
      <c r="AI129" s="273"/>
      <c r="AJ129" s="273"/>
      <c r="AK129" s="273"/>
      <c r="AL129" s="273"/>
      <c r="AM129" s="273"/>
      <c r="AN129" s="273"/>
      <c r="AO129" s="273"/>
      <c r="AP129" s="273"/>
      <c r="AQ129" s="273"/>
      <c r="AR129" s="273"/>
      <c r="AS129" s="273"/>
      <c r="AT129" s="273"/>
      <c r="AU129" s="273"/>
      <c r="AV129" s="273"/>
      <c r="AW129" s="273"/>
      <c r="AX129" s="273"/>
      <c r="AY129" s="273"/>
      <c r="AZ129" s="273"/>
      <c r="BA129" s="273"/>
      <c r="BB129" s="273"/>
      <c r="BC129" s="273"/>
      <c r="BD129" s="273"/>
      <c r="BE129" s="273"/>
      <c r="BF129" s="273"/>
      <c r="BG129" s="273"/>
      <c r="BH129" s="273"/>
      <c r="BI129" s="273"/>
      <c r="BJ129" s="273"/>
      <c r="BK129" s="273"/>
      <c r="BL129" s="273"/>
      <c r="BM129" s="273"/>
      <c r="BN129" s="273"/>
      <c r="BO129" s="273"/>
      <c r="BP129" s="273"/>
      <c r="BQ129" s="273"/>
      <c r="BR129" s="273"/>
      <c r="BS129" s="273"/>
      <c r="BT129" s="273"/>
      <c r="BU129" s="273"/>
      <c r="BV129" s="273"/>
      <c r="BW129" s="273"/>
      <c r="BX129" s="273"/>
      <c r="BY129" s="273"/>
      <c r="BZ129" s="273"/>
      <c r="CA129" s="273"/>
      <c r="CB129" s="273"/>
      <c r="CC129" s="273"/>
      <c r="CD129" s="273"/>
      <c r="CE129" s="273"/>
      <c r="CF129" s="273"/>
      <c r="CG129" s="273"/>
      <c r="CH129" s="273"/>
      <c r="CI129" s="273"/>
      <c r="CJ129" s="277"/>
      <c r="CK129" s="287"/>
      <c r="CL129" s="282"/>
      <c r="CM129" s="282"/>
      <c r="CN129" s="282"/>
      <c r="CO129" s="282"/>
      <c r="CP129" s="282"/>
      <c r="CQ129" s="282"/>
      <c r="CR129" s="282"/>
      <c r="CS129" s="282"/>
      <c r="CT129" s="282"/>
      <c r="CU129" s="282"/>
      <c r="CV129" s="282"/>
      <c r="CW129" s="282"/>
      <c r="CX129" s="282"/>
      <c r="CY129" s="282"/>
      <c r="CZ129" s="282"/>
      <c r="DA129" s="282"/>
      <c r="DB129" s="282"/>
      <c r="DC129" s="282"/>
      <c r="DD129" s="282"/>
      <c r="DE129" s="282"/>
      <c r="DF129" s="282"/>
      <c r="DG129" s="282"/>
      <c r="DH129" s="282"/>
      <c r="DI129" s="282"/>
      <c r="DJ129" s="282"/>
      <c r="DK129" s="282"/>
      <c r="DL129" s="282"/>
      <c r="DM129" s="282"/>
      <c r="DN129" s="282"/>
      <c r="DO129" s="282"/>
      <c r="DP129" s="282"/>
      <c r="DQ129" s="282"/>
      <c r="DR129" s="282"/>
      <c r="DS129" s="282"/>
      <c r="DT129" s="282"/>
      <c r="DU129" s="282"/>
      <c r="DV129" s="282"/>
      <c r="DW129" s="282"/>
      <c r="DX129" s="283"/>
      <c r="DY129" s="298"/>
      <c r="DZ129" s="242"/>
      <c r="EA129" s="242"/>
      <c r="EB129" s="242"/>
      <c r="EC129" s="242"/>
      <c r="ED129" s="242"/>
      <c r="EE129" s="242"/>
      <c r="EF129" s="299"/>
      <c r="EG129" s="247"/>
      <c r="EH129" s="248"/>
      <c r="EI129" s="248"/>
      <c r="EJ129" s="248"/>
      <c r="EK129" s="248"/>
      <c r="EL129" s="249"/>
      <c r="EM129" s="364"/>
      <c r="EN129" s="360"/>
      <c r="EO129" s="360"/>
      <c r="EP129" s="360"/>
      <c r="EQ129" s="360"/>
      <c r="ER129" s="360"/>
      <c r="ES129" s="360"/>
      <c r="ET129" s="365"/>
      <c r="EU129" s="287"/>
      <c r="EV129" s="282"/>
      <c r="EW129" s="282"/>
      <c r="EX129" s="282"/>
      <c r="EY129" s="282"/>
      <c r="EZ129" s="282"/>
      <c r="FA129" s="282"/>
      <c r="FB129" s="282"/>
      <c r="FC129" s="282"/>
      <c r="FD129" s="282"/>
      <c r="FE129" s="282"/>
      <c r="FF129" s="282"/>
      <c r="FG129" s="282"/>
      <c r="FH129" s="282"/>
      <c r="FI129" s="282"/>
      <c r="FJ129" s="282"/>
      <c r="FK129" s="282"/>
      <c r="FL129" s="282"/>
      <c r="FM129" s="282"/>
      <c r="FN129" s="282"/>
      <c r="FO129" s="282"/>
      <c r="FP129" s="282"/>
      <c r="FQ129" s="282"/>
      <c r="FR129" s="282"/>
      <c r="FS129" s="282"/>
      <c r="FT129" s="282"/>
      <c r="FU129" s="282"/>
      <c r="FV129" s="282"/>
      <c r="FW129" s="282"/>
      <c r="FX129" s="282"/>
      <c r="FY129" s="282"/>
      <c r="FZ129" s="282"/>
      <c r="GA129" s="282"/>
      <c r="GB129" s="282"/>
      <c r="GC129" s="282"/>
      <c r="GD129" s="282"/>
      <c r="GE129" s="282"/>
      <c r="GF129" s="110"/>
      <c r="GG129" s="110"/>
      <c r="GH129" s="132"/>
      <c r="GI129" s="398"/>
      <c r="GJ129" s="398"/>
      <c r="GK129" s="398"/>
      <c r="GL129" s="398"/>
      <c r="GM129" s="398"/>
    </row>
    <row r="130" spans="1:195" ht="5.0999999999999996" customHeight="1" x14ac:dyDescent="0.35">
      <c r="A130" s="580"/>
      <c r="B130" s="580"/>
      <c r="C130" s="580"/>
      <c r="D130" s="580"/>
      <c r="E130" s="580"/>
      <c r="F130" s="341"/>
      <c r="G130" s="339"/>
      <c r="H130" s="339"/>
      <c r="I130" s="339"/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39"/>
      <c r="Z130" s="339"/>
      <c r="AA130" s="339"/>
      <c r="AB130" s="339"/>
      <c r="AC130" s="339"/>
      <c r="AD130" s="339"/>
      <c r="AE130" s="339"/>
      <c r="AF130" s="339"/>
      <c r="AG130" s="339"/>
      <c r="AH130" s="339"/>
      <c r="AI130" s="339"/>
      <c r="AJ130" s="339"/>
      <c r="AK130" s="339"/>
      <c r="AL130" s="339"/>
      <c r="AM130" s="339"/>
      <c r="AN130" s="339"/>
      <c r="AO130" s="339"/>
      <c r="AP130" s="339"/>
      <c r="AQ130" s="339"/>
      <c r="AR130" s="339"/>
      <c r="AS130" s="339"/>
      <c r="AT130" s="339"/>
      <c r="AU130" s="339"/>
      <c r="AV130" s="339"/>
      <c r="AW130" s="339"/>
      <c r="AX130" s="339"/>
      <c r="AY130" s="339"/>
      <c r="AZ130" s="339"/>
      <c r="BA130" s="339"/>
      <c r="BB130" s="339"/>
      <c r="BC130" s="339"/>
      <c r="BD130" s="339"/>
      <c r="BE130" s="339"/>
      <c r="BF130" s="339"/>
      <c r="BG130" s="339"/>
      <c r="BH130" s="339"/>
      <c r="BI130" s="339"/>
      <c r="BJ130" s="339"/>
      <c r="BK130" s="339"/>
      <c r="BL130" s="339"/>
      <c r="BM130" s="339"/>
      <c r="BN130" s="339"/>
      <c r="BO130" s="339"/>
      <c r="BP130" s="339"/>
      <c r="BQ130" s="339"/>
      <c r="BR130" s="339"/>
      <c r="BS130" s="339"/>
      <c r="BT130" s="339"/>
      <c r="BU130" s="339"/>
      <c r="BV130" s="339"/>
      <c r="BW130" s="339"/>
      <c r="BX130" s="339"/>
      <c r="BY130" s="339"/>
      <c r="BZ130" s="339"/>
      <c r="CA130" s="339"/>
      <c r="CB130" s="339"/>
      <c r="CC130" s="339"/>
      <c r="CD130" s="339"/>
      <c r="CE130" s="339"/>
      <c r="CF130" s="339"/>
      <c r="CG130" s="339"/>
      <c r="CH130" s="339"/>
      <c r="CI130" s="339"/>
      <c r="CJ130" s="340"/>
      <c r="CK130" s="288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5"/>
      <c r="DY130" s="300"/>
      <c r="DZ130" s="243"/>
      <c r="EA130" s="243"/>
      <c r="EB130" s="243"/>
      <c r="EC130" s="243"/>
      <c r="ED130" s="243"/>
      <c r="EE130" s="243"/>
      <c r="EF130" s="301"/>
      <c r="EG130" s="250"/>
      <c r="EH130" s="251"/>
      <c r="EI130" s="251"/>
      <c r="EJ130" s="251"/>
      <c r="EK130" s="251"/>
      <c r="EL130" s="252"/>
      <c r="EM130" s="366"/>
      <c r="EN130" s="361"/>
      <c r="EO130" s="361"/>
      <c r="EP130" s="361"/>
      <c r="EQ130" s="361"/>
      <c r="ER130" s="361"/>
      <c r="ES130" s="361"/>
      <c r="ET130" s="367"/>
      <c r="EU130" s="288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4"/>
      <c r="FI130" s="284"/>
      <c r="FJ130" s="284"/>
      <c r="FK130" s="284"/>
      <c r="FL130" s="284"/>
      <c r="FM130" s="284"/>
      <c r="FN130" s="284"/>
      <c r="FO130" s="284"/>
      <c r="FP130" s="284"/>
      <c r="FQ130" s="284"/>
      <c r="FR130" s="284"/>
      <c r="FS130" s="284"/>
      <c r="FT130" s="284"/>
      <c r="FU130" s="284"/>
      <c r="FV130" s="284"/>
      <c r="FW130" s="284"/>
      <c r="FX130" s="284"/>
      <c r="FY130" s="284"/>
      <c r="FZ130" s="284"/>
      <c r="GA130" s="284"/>
      <c r="GB130" s="284"/>
      <c r="GC130" s="284"/>
      <c r="GD130" s="284"/>
      <c r="GE130" s="284"/>
      <c r="GF130" s="111"/>
      <c r="GG130" s="111"/>
      <c r="GH130" s="133"/>
      <c r="GI130" s="35"/>
      <c r="GJ130" s="35"/>
      <c r="GK130" s="35"/>
      <c r="GL130" s="35"/>
      <c r="GM130" s="35"/>
    </row>
    <row r="131" spans="1:195" ht="5.0999999999999996" customHeight="1" x14ac:dyDescent="0.35">
      <c r="A131" s="580"/>
      <c r="B131" s="580"/>
      <c r="C131" s="580"/>
      <c r="D131" s="580"/>
      <c r="E131" s="580"/>
      <c r="F131" s="270" t="str">
        <f t="shared" ref="F131" si="20">IF($HC106="","",$HC106)</f>
        <v>摘要３</v>
      </c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71"/>
      <c r="U131" s="271"/>
      <c r="V131" s="271"/>
      <c r="W131" s="271"/>
      <c r="X131" s="271"/>
      <c r="Y131" s="271"/>
      <c r="Z131" s="271"/>
      <c r="AA131" s="271"/>
      <c r="AB131" s="271"/>
      <c r="AC131" s="271"/>
      <c r="AD131" s="271"/>
      <c r="AE131" s="271"/>
      <c r="AF131" s="271"/>
      <c r="AG131" s="271"/>
      <c r="AH131" s="271"/>
      <c r="AI131" s="271"/>
      <c r="AJ131" s="271"/>
      <c r="AK131" s="271"/>
      <c r="AL131" s="271"/>
      <c r="AM131" s="271"/>
      <c r="AN131" s="271"/>
      <c r="AO131" s="271"/>
      <c r="AP131" s="271"/>
      <c r="AQ131" s="271"/>
      <c r="AR131" s="271"/>
      <c r="AS131" s="271"/>
      <c r="AT131" s="271"/>
      <c r="AU131" s="271"/>
      <c r="AV131" s="271"/>
      <c r="AW131" s="271"/>
      <c r="AX131" s="271"/>
      <c r="AY131" s="271"/>
      <c r="AZ131" s="271"/>
      <c r="BA131" s="271"/>
      <c r="BB131" s="271"/>
      <c r="BC131" s="271"/>
      <c r="BD131" s="271"/>
      <c r="BE131" s="271"/>
      <c r="BF131" s="271"/>
      <c r="BG131" s="271"/>
      <c r="BH131" s="271"/>
      <c r="BI131" s="271"/>
      <c r="BJ131" s="271"/>
      <c r="BK131" s="271"/>
      <c r="BL131" s="271"/>
      <c r="BM131" s="271"/>
      <c r="BN131" s="271"/>
      <c r="BO131" s="271"/>
      <c r="BP131" s="271"/>
      <c r="BQ131" s="271"/>
      <c r="BR131" s="271"/>
      <c r="BS131" s="271"/>
      <c r="BT131" s="271"/>
      <c r="BU131" s="271"/>
      <c r="BV131" s="271"/>
      <c r="BW131" s="271"/>
      <c r="BX131" s="271"/>
      <c r="BY131" s="271"/>
      <c r="BZ131" s="271"/>
      <c r="CA131" s="271"/>
      <c r="CB131" s="271"/>
      <c r="CC131" s="271"/>
      <c r="CD131" s="271"/>
      <c r="CE131" s="271"/>
      <c r="CF131" s="271"/>
      <c r="CG131" s="271"/>
      <c r="CH131" s="271" t="str">
        <f t="shared" ref="CH131" si="21">IF($HL106="8%（軽減）","*","")</f>
        <v/>
      </c>
      <c r="CI131" s="271"/>
      <c r="CJ131" s="276"/>
      <c r="CK131" s="286">
        <f t="shared" ref="CK131" si="22">IF($HG106="","",$HG106)</f>
        <v>5000</v>
      </c>
      <c r="CL131" s="280"/>
      <c r="CM131" s="280"/>
      <c r="CN131" s="280"/>
      <c r="CO131" s="280"/>
      <c r="CP131" s="280"/>
      <c r="CQ131" s="280"/>
      <c r="CR131" s="280"/>
      <c r="CS131" s="280"/>
      <c r="CT131" s="280"/>
      <c r="CU131" s="280"/>
      <c r="CV131" s="280"/>
      <c r="CW131" s="280"/>
      <c r="CX131" s="280"/>
      <c r="CY131" s="280"/>
      <c r="CZ131" s="280"/>
      <c r="DA131" s="280"/>
      <c r="DB131" s="280"/>
      <c r="DC131" s="280"/>
      <c r="DD131" s="280"/>
      <c r="DE131" s="280"/>
      <c r="DF131" s="280"/>
      <c r="DG131" s="280"/>
      <c r="DH131" s="280"/>
      <c r="DI131" s="280"/>
      <c r="DJ131" s="280"/>
      <c r="DK131" s="280"/>
      <c r="DL131" s="280"/>
      <c r="DM131" s="280"/>
      <c r="DN131" s="280"/>
      <c r="DO131" s="280"/>
      <c r="DP131" s="280"/>
      <c r="DQ131" s="280"/>
      <c r="DR131" s="280"/>
      <c r="DS131" s="280"/>
      <c r="DT131" s="280"/>
      <c r="DU131" s="280"/>
      <c r="DV131" s="280"/>
      <c r="DW131" s="280"/>
      <c r="DX131" s="281"/>
      <c r="DY131" s="296">
        <f t="shared" ref="DY131" si="23">IF($HJ106="","",$HJ106)</f>
        <v>1</v>
      </c>
      <c r="DZ131" s="241"/>
      <c r="EA131" s="241"/>
      <c r="EB131" s="241"/>
      <c r="EC131" s="241"/>
      <c r="ED131" s="241"/>
      <c r="EE131" s="241"/>
      <c r="EF131" s="297"/>
      <c r="EG131" s="244" t="str">
        <f t="shared" ref="EG131" si="24">IF($HK106="","",$HK106)</f>
        <v>枚</v>
      </c>
      <c r="EH131" s="245"/>
      <c r="EI131" s="245"/>
      <c r="EJ131" s="245"/>
      <c r="EK131" s="245"/>
      <c r="EL131" s="246"/>
      <c r="EM131" s="362" cm="1">
        <f t="array" ref="EM131">_xlfn.IFS($HL106="8%（軽減）",8,$HL106=10%,10,$HL106=8%,8,$HL106="","",TRUE,$HL106*100)</f>
        <v>10</v>
      </c>
      <c r="EN131" s="359"/>
      <c r="EO131" s="359"/>
      <c r="EP131" s="359"/>
      <c r="EQ131" s="359"/>
      <c r="ER131" s="359"/>
      <c r="ES131" s="359"/>
      <c r="ET131" s="363"/>
      <c r="EU131" s="286">
        <f>IF($HM106="","",$HM106)</f>
        <v>5000</v>
      </c>
      <c r="EV131" s="280"/>
      <c r="EW131" s="280"/>
      <c r="EX131" s="280"/>
      <c r="EY131" s="280"/>
      <c r="EZ131" s="280"/>
      <c r="FA131" s="280"/>
      <c r="FB131" s="280"/>
      <c r="FC131" s="280"/>
      <c r="FD131" s="280"/>
      <c r="FE131" s="280"/>
      <c r="FF131" s="280"/>
      <c r="FG131" s="280"/>
      <c r="FH131" s="280"/>
      <c r="FI131" s="280"/>
      <c r="FJ131" s="280"/>
      <c r="FK131" s="280"/>
      <c r="FL131" s="280"/>
      <c r="FM131" s="280"/>
      <c r="FN131" s="280"/>
      <c r="FO131" s="280"/>
      <c r="FP131" s="280"/>
      <c r="FQ131" s="280"/>
      <c r="FR131" s="280"/>
      <c r="FS131" s="280"/>
      <c r="FT131" s="280"/>
      <c r="FU131" s="280"/>
      <c r="FV131" s="280"/>
      <c r="FW131" s="280"/>
      <c r="FX131" s="280"/>
      <c r="FY131" s="280"/>
      <c r="FZ131" s="280"/>
      <c r="GA131" s="280"/>
      <c r="GB131" s="280"/>
      <c r="GC131" s="280"/>
      <c r="GD131" s="280"/>
      <c r="GE131" s="280"/>
      <c r="GF131" s="109"/>
      <c r="GG131" s="109"/>
      <c r="GH131" s="131"/>
      <c r="GI131" s="35"/>
      <c r="GJ131" s="35"/>
      <c r="GK131" s="35"/>
      <c r="GL131" s="35"/>
      <c r="GM131" s="35"/>
    </row>
    <row r="132" spans="1:195" ht="5.0999999999999996" customHeight="1" x14ac:dyDescent="0.35">
      <c r="A132" s="580"/>
      <c r="B132" s="580"/>
      <c r="C132" s="580"/>
      <c r="D132" s="580"/>
      <c r="E132" s="580"/>
      <c r="F132" s="272"/>
      <c r="G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3"/>
      <c r="R132" s="273"/>
      <c r="S132" s="273"/>
      <c r="T132" s="273"/>
      <c r="U132" s="273"/>
      <c r="V132" s="273"/>
      <c r="W132" s="273"/>
      <c r="X132" s="273"/>
      <c r="Y132" s="273"/>
      <c r="Z132" s="273"/>
      <c r="AA132" s="273"/>
      <c r="AB132" s="273"/>
      <c r="AC132" s="273"/>
      <c r="AD132" s="273"/>
      <c r="AE132" s="273"/>
      <c r="AF132" s="273"/>
      <c r="AG132" s="273"/>
      <c r="AH132" s="273"/>
      <c r="AI132" s="273"/>
      <c r="AJ132" s="273"/>
      <c r="AK132" s="273"/>
      <c r="AL132" s="273"/>
      <c r="AM132" s="273"/>
      <c r="AN132" s="273"/>
      <c r="AO132" s="273"/>
      <c r="AP132" s="273"/>
      <c r="AQ132" s="273"/>
      <c r="AR132" s="273"/>
      <c r="AS132" s="273"/>
      <c r="AT132" s="273"/>
      <c r="AU132" s="273"/>
      <c r="AV132" s="273"/>
      <c r="AW132" s="273"/>
      <c r="AX132" s="273"/>
      <c r="AY132" s="273"/>
      <c r="AZ132" s="273"/>
      <c r="BA132" s="273"/>
      <c r="BB132" s="273"/>
      <c r="BC132" s="273"/>
      <c r="BD132" s="273"/>
      <c r="BE132" s="273"/>
      <c r="BF132" s="273"/>
      <c r="BG132" s="273"/>
      <c r="BH132" s="273"/>
      <c r="BI132" s="273"/>
      <c r="BJ132" s="273"/>
      <c r="BK132" s="273"/>
      <c r="BL132" s="273"/>
      <c r="BM132" s="273"/>
      <c r="BN132" s="273"/>
      <c r="BO132" s="273"/>
      <c r="BP132" s="273"/>
      <c r="BQ132" s="273"/>
      <c r="BR132" s="273"/>
      <c r="BS132" s="273"/>
      <c r="BT132" s="273"/>
      <c r="BU132" s="273"/>
      <c r="BV132" s="273"/>
      <c r="BW132" s="273"/>
      <c r="BX132" s="273"/>
      <c r="BY132" s="273"/>
      <c r="BZ132" s="273"/>
      <c r="CA132" s="273"/>
      <c r="CB132" s="273"/>
      <c r="CC132" s="273"/>
      <c r="CD132" s="273"/>
      <c r="CE132" s="273"/>
      <c r="CF132" s="273"/>
      <c r="CG132" s="273"/>
      <c r="CH132" s="273"/>
      <c r="CI132" s="273"/>
      <c r="CJ132" s="277"/>
      <c r="CK132" s="287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  <c r="DQ132" s="282"/>
      <c r="DR132" s="282"/>
      <c r="DS132" s="282"/>
      <c r="DT132" s="282"/>
      <c r="DU132" s="282"/>
      <c r="DV132" s="282"/>
      <c r="DW132" s="282"/>
      <c r="DX132" s="283"/>
      <c r="DY132" s="298"/>
      <c r="DZ132" s="242"/>
      <c r="EA132" s="242"/>
      <c r="EB132" s="242"/>
      <c r="EC132" s="242"/>
      <c r="ED132" s="242"/>
      <c r="EE132" s="242"/>
      <c r="EF132" s="299"/>
      <c r="EG132" s="247"/>
      <c r="EH132" s="248"/>
      <c r="EI132" s="248"/>
      <c r="EJ132" s="248"/>
      <c r="EK132" s="248"/>
      <c r="EL132" s="249"/>
      <c r="EM132" s="364"/>
      <c r="EN132" s="360"/>
      <c r="EO132" s="360"/>
      <c r="EP132" s="360"/>
      <c r="EQ132" s="360"/>
      <c r="ER132" s="360"/>
      <c r="ES132" s="360"/>
      <c r="ET132" s="365"/>
      <c r="EU132" s="287"/>
      <c r="EV132" s="282"/>
      <c r="EW132" s="282"/>
      <c r="EX132" s="282"/>
      <c r="EY132" s="282"/>
      <c r="EZ132" s="282"/>
      <c r="FA132" s="282"/>
      <c r="FB132" s="282"/>
      <c r="FC132" s="282"/>
      <c r="FD132" s="282"/>
      <c r="FE132" s="282"/>
      <c r="FF132" s="282"/>
      <c r="FG132" s="282"/>
      <c r="FH132" s="282"/>
      <c r="FI132" s="282"/>
      <c r="FJ132" s="282"/>
      <c r="FK132" s="282"/>
      <c r="FL132" s="282"/>
      <c r="FM132" s="282"/>
      <c r="FN132" s="282"/>
      <c r="FO132" s="282"/>
      <c r="FP132" s="282"/>
      <c r="FQ132" s="282"/>
      <c r="FR132" s="282"/>
      <c r="FS132" s="282"/>
      <c r="FT132" s="282"/>
      <c r="FU132" s="282"/>
      <c r="FV132" s="282"/>
      <c r="FW132" s="282"/>
      <c r="FX132" s="282"/>
      <c r="FY132" s="282"/>
      <c r="FZ132" s="282"/>
      <c r="GA132" s="282"/>
      <c r="GB132" s="282"/>
      <c r="GC132" s="282"/>
      <c r="GD132" s="282"/>
      <c r="GE132" s="282"/>
      <c r="GF132" s="110"/>
      <c r="GG132" s="110"/>
      <c r="GH132" s="132"/>
      <c r="GI132" s="36"/>
      <c r="GJ132" s="36"/>
      <c r="GK132" s="36"/>
      <c r="GL132" s="36"/>
      <c r="GM132" s="36"/>
    </row>
    <row r="133" spans="1:195" ht="5.0999999999999996" customHeight="1" x14ac:dyDescent="0.35">
      <c r="A133" s="580"/>
      <c r="B133" s="580"/>
      <c r="C133" s="580"/>
      <c r="D133" s="580"/>
      <c r="E133" s="580"/>
      <c r="F133" s="272"/>
      <c r="G133" s="273"/>
      <c r="H133" s="273"/>
      <c r="I133" s="273"/>
      <c r="J133" s="273"/>
      <c r="K133" s="273"/>
      <c r="L133" s="273"/>
      <c r="M133" s="273"/>
      <c r="N133" s="273"/>
      <c r="O133" s="273"/>
      <c r="P133" s="273"/>
      <c r="Q133" s="273"/>
      <c r="R133" s="273"/>
      <c r="S133" s="273"/>
      <c r="T133" s="273"/>
      <c r="U133" s="273"/>
      <c r="V133" s="273"/>
      <c r="W133" s="273"/>
      <c r="X133" s="273"/>
      <c r="Y133" s="273"/>
      <c r="Z133" s="273"/>
      <c r="AA133" s="273"/>
      <c r="AB133" s="273"/>
      <c r="AC133" s="273"/>
      <c r="AD133" s="273"/>
      <c r="AE133" s="273"/>
      <c r="AF133" s="273"/>
      <c r="AG133" s="273"/>
      <c r="AH133" s="273"/>
      <c r="AI133" s="273"/>
      <c r="AJ133" s="273"/>
      <c r="AK133" s="273"/>
      <c r="AL133" s="273"/>
      <c r="AM133" s="273"/>
      <c r="AN133" s="273"/>
      <c r="AO133" s="273"/>
      <c r="AP133" s="273"/>
      <c r="AQ133" s="273"/>
      <c r="AR133" s="273"/>
      <c r="AS133" s="273"/>
      <c r="AT133" s="273"/>
      <c r="AU133" s="273"/>
      <c r="AV133" s="273"/>
      <c r="AW133" s="273"/>
      <c r="AX133" s="273"/>
      <c r="AY133" s="273"/>
      <c r="AZ133" s="273"/>
      <c r="BA133" s="273"/>
      <c r="BB133" s="273"/>
      <c r="BC133" s="273"/>
      <c r="BD133" s="273"/>
      <c r="BE133" s="273"/>
      <c r="BF133" s="273"/>
      <c r="BG133" s="273"/>
      <c r="BH133" s="273"/>
      <c r="BI133" s="273"/>
      <c r="BJ133" s="273"/>
      <c r="BK133" s="273"/>
      <c r="BL133" s="273"/>
      <c r="BM133" s="273"/>
      <c r="BN133" s="273"/>
      <c r="BO133" s="273"/>
      <c r="BP133" s="273"/>
      <c r="BQ133" s="273"/>
      <c r="BR133" s="273"/>
      <c r="BS133" s="273"/>
      <c r="BT133" s="273"/>
      <c r="BU133" s="273"/>
      <c r="BV133" s="273"/>
      <c r="BW133" s="273"/>
      <c r="BX133" s="273"/>
      <c r="BY133" s="273"/>
      <c r="BZ133" s="273"/>
      <c r="CA133" s="273"/>
      <c r="CB133" s="273"/>
      <c r="CC133" s="273"/>
      <c r="CD133" s="273"/>
      <c r="CE133" s="273"/>
      <c r="CF133" s="273"/>
      <c r="CG133" s="273"/>
      <c r="CH133" s="273"/>
      <c r="CI133" s="273"/>
      <c r="CJ133" s="277"/>
      <c r="CK133" s="287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  <c r="DQ133" s="282"/>
      <c r="DR133" s="282"/>
      <c r="DS133" s="282"/>
      <c r="DT133" s="282"/>
      <c r="DU133" s="282"/>
      <c r="DV133" s="282"/>
      <c r="DW133" s="282"/>
      <c r="DX133" s="283"/>
      <c r="DY133" s="298"/>
      <c r="DZ133" s="242"/>
      <c r="EA133" s="242"/>
      <c r="EB133" s="242"/>
      <c r="EC133" s="242"/>
      <c r="ED133" s="242"/>
      <c r="EE133" s="242"/>
      <c r="EF133" s="299"/>
      <c r="EG133" s="247"/>
      <c r="EH133" s="248"/>
      <c r="EI133" s="248"/>
      <c r="EJ133" s="248"/>
      <c r="EK133" s="248"/>
      <c r="EL133" s="249"/>
      <c r="EM133" s="364"/>
      <c r="EN133" s="360"/>
      <c r="EO133" s="360"/>
      <c r="EP133" s="360"/>
      <c r="EQ133" s="360"/>
      <c r="ER133" s="360"/>
      <c r="ES133" s="360"/>
      <c r="ET133" s="365"/>
      <c r="EU133" s="287"/>
      <c r="EV133" s="282"/>
      <c r="EW133" s="282"/>
      <c r="EX133" s="282"/>
      <c r="EY133" s="282"/>
      <c r="EZ133" s="282"/>
      <c r="FA133" s="282"/>
      <c r="FB133" s="282"/>
      <c r="FC133" s="282"/>
      <c r="FD133" s="282"/>
      <c r="FE133" s="282"/>
      <c r="FF133" s="282"/>
      <c r="FG133" s="282"/>
      <c r="FH133" s="282"/>
      <c r="FI133" s="282"/>
      <c r="FJ133" s="282"/>
      <c r="FK133" s="282"/>
      <c r="FL133" s="282"/>
      <c r="FM133" s="282"/>
      <c r="FN133" s="282"/>
      <c r="FO133" s="282"/>
      <c r="FP133" s="282"/>
      <c r="FQ133" s="282"/>
      <c r="FR133" s="282"/>
      <c r="FS133" s="282"/>
      <c r="FT133" s="282"/>
      <c r="FU133" s="282"/>
      <c r="FV133" s="282"/>
      <c r="FW133" s="282"/>
      <c r="FX133" s="282"/>
      <c r="FY133" s="282"/>
      <c r="FZ133" s="282"/>
      <c r="GA133" s="282"/>
      <c r="GB133" s="282"/>
      <c r="GC133" s="282"/>
      <c r="GD133" s="282"/>
      <c r="GE133" s="282"/>
      <c r="GF133" s="110"/>
      <c r="GG133" s="110"/>
      <c r="GH133" s="132"/>
    </row>
    <row r="134" spans="1:195" ht="5.0999999999999996" customHeight="1" x14ac:dyDescent="0.35">
      <c r="A134" s="580"/>
      <c r="B134" s="580"/>
      <c r="C134" s="580"/>
      <c r="D134" s="580"/>
      <c r="E134" s="580"/>
      <c r="F134" s="341"/>
      <c r="G134" s="339"/>
      <c r="H134" s="339"/>
      <c r="I134" s="339"/>
      <c r="J134" s="339"/>
      <c r="K134" s="339"/>
      <c r="L134" s="339"/>
      <c r="M134" s="339"/>
      <c r="N134" s="339"/>
      <c r="O134" s="339"/>
      <c r="P134" s="339"/>
      <c r="Q134" s="339"/>
      <c r="R134" s="339"/>
      <c r="S134" s="339"/>
      <c r="T134" s="339"/>
      <c r="U134" s="339"/>
      <c r="V134" s="339"/>
      <c r="W134" s="339"/>
      <c r="X134" s="339"/>
      <c r="Y134" s="339"/>
      <c r="Z134" s="339"/>
      <c r="AA134" s="339"/>
      <c r="AB134" s="339"/>
      <c r="AC134" s="339"/>
      <c r="AD134" s="339"/>
      <c r="AE134" s="339"/>
      <c r="AF134" s="339"/>
      <c r="AG134" s="339"/>
      <c r="AH134" s="339"/>
      <c r="AI134" s="339"/>
      <c r="AJ134" s="339"/>
      <c r="AK134" s="339"/>
      <c r="AL134" s="339"/>
      <c r="AM134" s="339"/>
      <c r="AN134" s="339"/>
      <c r="AO134" s="339"/>
      <c r="AP134" s="339"/>
      <c r="AQ134" s="339"/>
      <c r="AR134" s="339"/>
      <c r="AS134" s="339"/>
      <c r="AT134" s="339"/>
      <c r="AU134" s="339"/>
      <c r="AV134" s="339"/>
      <c r="AW134" s="339"/>
      <c r="AX134" s="339"/>
      <c r="AY134" s="339"/>
      <c r="AZ134" s="339"/>
      <c r="BA134" s="339"/>
      <c r="BB134" s="339"/>
      <c r="BC134" s="339"/>
      <c r="BD134" s="339"/>
      <c r="BE134" s="339"/>
      <c r="BF134" s="339"/>
      <c r="BG134" s="339"/>
      <c r="BH134" s="339"/>
      <c r="BI134" s="339"/>
      <c r="BJ134" s="339"/>
      <c r="BK134" s="339"/>
      <c r="BL134" s="339"/>
      <c r="BM134" s="339"/>
      <c r="BN134" s="339"/>
      <c r="BO134" s="339"/>
      <c r="BP134" s="339"/>
      <c r="BQ134" s="339"/>
      <c r="BR134" s="339"/>
      <c r="BS134" s="339"/>
      <c r="BT134" s="339"/>
      <c r="BU134" s="339"/>
      <c r="BV134" s="339"/>
      <c r="BW134" s="339"/>
      <c r="BX134" s="339"/>
      <c r="BY134" s="339"/>
      <c r="BZ134" s="339"/>
      <c r="CA134" s="339"/>
      <c r="CB134" s="339"/>
      <c r="CC134" s="339"/>
      <c r="CD134" s="339"/>
      <c r="CE134" s="339"/>
      <c r="CF134" s="339"/>
      <c r="CG134" s="339"/>
      <c r="CH134" s="339"/>
      <c r="CI134" s="339"/>
      <c r="CJ134" s="340"/>
      <c r="CK134" s="288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5"/>
      <c r="DY134" s="300"/>
      <c r="DZ134" s="243"/>
      <c r="EA134" s="243"/>
      <c r="EB134" s="243"/>
      <c r="EC134" s="243"/>
      <c r="ED134" s="243"/>
      <c r="EE134" s="243"/>
      <c r="EF134" s="301"/>
      <c r="EG134" s="250"/>
      <c r="EH134" s="251"/>
      <c r="EI134" s="251"/>
      <c r="EJ134" s="251"/>
      <c r="EK134" s="251"/>
      <c r="EL134" s="252"/>
      <c r="EM134" s="366"/>
      <c r="EN134" s="361"/>
      <c r="EO134" s="361"/>
      <c r="EP134" s="361"/>
      <c r="EQ134" s="361"/>
      <c r="ER134" s="361"/>
      <c r="ES134" s="361"/>
      <c r="ET134" s="367"/>
      <c r="EU134" s="288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4"/>
      <c r="FI134" s="284"/>
      <c r="FJ134" s="284"/>
      <c r="FK134" s="284"/>
      <c r="FL134" s="284"/>
      <c r="FM134" s="284"/>
      <c r="FN134" s="284"/>
      <c r="FO134" s="284"/>
      <c r="FP134" s="284"/>
      <c r="FQ134" s="284"/>
      <c r="FR134" s="284"/>
      <c r="FS134" s="284"/>
      <c r="FT134" s="284"/>
      <c r="FU134" s="284"/>
      <c r="FV134" s="284"/>
      <c r="FW134" s="284"/>
      <c r="FX134" s="284"/>
      <c r="FY134" s="284"/>
      <c r="FZ134" s="284"/>
      <c r="GA134" s="284"/>
      <c r="GB134" s="284"/>
      <c r="GC134" s="284"/>
      <c r="GD134" s="284"/>
      <c r="GE134" s="284"/>
      <c r="GF134" s="111"/>
      <c r="GG134" s="111"/>
      <c r="GH134" s="133"/>
    </row>
    <row r="135" spans="1:195" ht="5.0999999999999996" customHeight="1" x14ac:dyDescent="0.35">
      <c r="A135" s="580"/>
      <c r="B135" s="580"/>
      <c r="C135" s="580"/>
      <c r="D135" s="580"/>
      <c r="E135" s="580"/>
      <c r="F135" s="270" t="str">
        <f t="shared" ref="F135" si="25">IF($HC110="","",$HC110)</f>
        <v>てきよう４</v>
      </c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  <c r="X135" s="271"/>
      <c r="Y135" s="271"/>
      <c r="Z135" s="271"/>
      <c r="AA135" s="271"/>
      <c r="AB135" s="271"/>
      <c r="AC135" s="271"/>
      <c r="AD135" s="271"/>
      <c r="AE135" s="271"/>
      <c r="AF135" s="271"/>
      <c r="AG135" s="271"/>
      <c r="AH135" s="271"/>
      <c r="AI135" s="271"/>
      <c r="AJ135" s="271"/>
      <c r="AK135" s="271"/>
      <c r="AL135" s="271"/>
      <c r="AM135" s="271"/>
      <c r="AN135" s="271"/>
      <c r="AO135" s="271"/>
      <c r="AP135" s="271"/>
      <c r="AQ135" s="271"/>
      <c r="AR135" s="271"/>
      <c r="AS135" s="271"/>
      <c r="AT135" s="271"/>
      <c r="AU135" s="271"/>
      <c r="AV135" s="271"/>
      <c r="AW135" s="271"/>
      <c r="AX135" s="271"/>
      <c r="AY135" s="271"/>
      <c r="AZ135" s="271"/>
      <c r="BA135" s="271"/>
      <c r="BB135" s="271"/>
      <c r="BC135" s="271"/>
      <c r="BD135" s="271"/>
      <c r="BE135" s="271"/>
      <c r="BF135" s="271"/>
      <c r="BG135" s="271"/>
      <c r="BH135" s="271"/>
      <c r="BI135" s="271"/>
      <c r="BJ135" s="271"/>
      <c r="BK135" s="271"/>
      <c r="BL135" s="271"/>
      <c r="BM135" s="271"/>
      <c r="BN135" s="271"/>
      <c r="BO135" s="271"/>
      <c r="BP135" s="271"/>
      <c r="BQ135" s="271"/>
      <c r="BR135" s="271"/>
      <c r="BS135" s="271"/>
      <c r="BT135" s="271"/>
      <c r="BU135" s="271"/>
      <c r="BV135" s="271"/>
      <c r="BW135" s="271"/>
      <c r="BX135" s="271"/>
      <c r="BY135" s="271"/>
      <c r="BZ135" s="271"/>
      <c r="CA135" s="271"/>
      <c r="CB135" s="271"/>
      <c r="CC135" s="271"/>
      <c r="CD135" s="271"/>
      <c r="CE135" s="271"/>
      <c r="CF135" s="271"/>
      <c r="CG135" s="271"/>
      <c r="CH135" s="271" t="str">
        <f t="shared" ref="CH135" si="26">IF($HL110="8%（軽減）","*","")</f>
        <v/>
      </c>
      <c r="CI135" s="271"/>
      <c r="CJ135" s="276"/>
      <c r="CK135" s="286">
        <f t="shared" ref="CK135" si="27">IF($HG110="","",$HG110)</f>
        <v>5000</v>
      </c>
      <c r="CL135" s="280"/>
      <c r="CM135" s="280"/>
      <c r="CN135" s="280"/>
      <c r="CO135" s="280"/>
      <c r="CP135" s="280"/>
      <c r="CQ135" s="280"/>
      <c r="CR135" s="280"/>
      <c r="CS135" s="280"/>
      <c r="CT135" s="280"/>
      <c r="CU135" s="280"/>
      <c r="CV135" s="280"/>
      <c r="CW135" s="280"/>
      <c r="CX135" s="280"/>
      <c r="CY135" s="280"/>
      <c r="CZ135" s="280"/>
      <c r="DA135" s="280"/>
      <c r="DB135" s="280"/>
      <c r="DC135" s="280"/>
      <c r="DD135" s="280"/>
      <c r="DE135" s="280"/>
      <c r="DF135" s="280"/>
      <c r="DG135" s="280"/>
      <c r="DH135" s="280"/>
      <c r="DI135" s="280"/>
      <c r="DJ135" s="280"/>
      <c r="DK135" s="280"/>
      <c r="DL135" s="280"/>
      <c r="DM135" s="280"/>
      <c r="DN135" s="280"/>
      <c r="DO135" s="280"/>
      <c r="DP135" s="280"/>
      <c r="DQ135" s="280"/>
      <c r="DR135" s="280"/>
      <c r="DS135" s="280"/>
      <c r="DT135" s="280"/>
      <c r="DU135" s="280"/>
      <c r="DV135" s="280"/>
      <c r="DW135" s="280"/>
      <c r="DX135" s="281"/>
      <c r="DY135" s="296">
        <f t="shared" ref="DY135" si="28">IF($HJ110="","",$HJ110)</f>
        <v>1</v>
      </c>
      <c r="DZ135" s="241"/>
      <c r="EA135" s="241"/>
      <c r="EB135" s="241"/>
      <c r="EC135" s="241"/>
      <c r="ED135" s="241"/>
      <c r="EE135" s="241"/>
      <c r="EF135" s="297"/>
      <c r="EG135" s="244" t="str">
        <f t="shared" ref="EG135" si="29">IF($HK110="","",$HK110)</f>
        <v>個</v>
      </c>
      <c r="EH135" s="245"/>
      <c r="EI135" s="245"/>
      <c r="EJ135" s="245"/>
      <c r="EK135" s="245"/>
      <c r="EL135" s="246"/>
      <c r="EM135" s="362" cm="1">
        <f t="array" ref="EM135">_xlfn.IFS($HL110="8%（軽減）",8,$HL110=10%,10,$HL110=8%,8,$HL110="","",TRUE,$HL110*100)</f>
        <v>10</v>
      </c>
      <c r="EN135" s="359"/>
      <c r="EO135" s="359"/>
      <c r="EP135" s="359"/>
      <c r="EQ135" s="359"/>
      <c r="ER135" s="359"/>
      <c r="ES135" s="359"/>
      <c r="ET135" s="363"/>
      <c r="EU135" s="286">
        <f>IF($HM110="","",$HM110)</f>
        <v>5000</v>
      </c>
      <c r="EV135" s="280"/>
      <c r="EW135" s="280"/>
      <c r="EX135" s="280"/>
      <c r="EY135" s="280"/>
      <c r="EZ135" s="280"/>
      <c r="FA135" s="280"/>
      <c r="FB135" s="280"/>
      <c r="FC135" s="280"/>
      <c r="FD135" s="280"/>
      <c r="FE135" s="280"/>
      <c r="FF135" s="280"/>
      <c r="FG135" s="280"/>
      <c r="FH135" s="280"/>
      <c r="FI135" s="280"/>
      <c r="FJ135" s="280"/>
      <c r="FK135" s="280"/>
      <c r="FL135" s="280"/>
      <c r="FM135" s="280"/>
      <c r="FN135" s="280"/>
      <c r="FO135" s="280"/>
      <c r="FP135" s="280"/>
      <c r="FQ135" s="280"/>
      <c r="FR135" s="280"/>
      <c r="FS135" s="280"/>
      <c r="FT135" s="280"/>
      <c r="FU135" s="280"/>
      <c r="FV135" s="280"/>
      <c r="FW135" s="280"/>
      <c r="FX135" s="280"/>
      <c r="FY135" s="280"/>
      <c r="FZ135" s="280"/>
      <c r="GA135" s="280"/>
      <c r="GB135" s="280"/>
      <c r="GC135" s="280"/>
      <c r="GD135" s="280"/>
      <c r="GE135" s="280"/>
      <c r="GF135" s="109"/>
      <c r="GG135" s="109"/>
      <c r="GH135" s="131"/>
    </row>
    <row r="136" spans="1:195" ht="5.0999999999999996" customHeight="1" x14ac:dyDescent="0.35">
      <c r="A136" s="580"/>
      <c r="B136" s="580"/>
      <c r="C136" s="580"/>
      <c r="D136" s="580"/>
      <c r="E136" s="580"/>
      <c r="F136" s="272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3"/>
      <c r="AL136" s="273"/>
      <c r="AM136" s="273"/>
      <c r="AN136" s="273"/>
      <c r="AO136" s="273"/>
      <c r="AP136" s="273"/>
      <c r="AQ136" s="273"/>
      <c r="AR136" s="273"/>
      <c r="AS136" s="273"/>
      <c r="AT136" s="273"/>
      <c r="AU136" s="273"/>
      <c r="AV136" s="273"/>
      <c r="AW136" s="273"/>
      <c r="AX136" s="273"/>
      <c r="AY136" s="273"/>
      <c r="AZ136" s="273"/>
      <c r="BA136" s="273"/>
      <c r="BB136" s="273"/>
      <c r="BC136" s="273"/>
      <c r="BD136" s="273"/>
      <c r="BE136" s="273"/>
      <c r="BF136" s="273"/>
      <c r="BG136" s="273"/>
      <c r="BH136" s="273"/>
      <c r="BI136" s="273"/>
      <c r="BJ136" s="273"/>
      <c r="BK136" s="273"/>
      <c r="BL136" s="273"/>
      <c r="BM136" s="273"/>
      <c r="BN136" s="273"/>
      <c r="BO136" s="273"/>
      <c r="BP136" s="273"/>
      <c r="BQ136" s="273"/>
      <c r="BR136" s="273"/>
      <c r="BS136" s="273"/>
      <c r="BT136" s="273"/>
      <c r="BU136" s="273"/>
      <c r="BV136" s="273"/>
      <c r="BW136" s="273"/>
      <c r="BX136" s="273"/>
      <c r="BY136" s="273"/>
      <c r="BZ136" s="273"/>
      <c r="CA136" s="273"/>
      <c r="CB136" s="273"/>
      <c r="CC136" s="273"/>
      <c r="CD136" s="273"/>
      <c r="CE136" s="273"/>
      <c r="CF136" s="273"/>
      <c r="CG136" s="273"/>
      <c r="CH136" s="273"/>
      <c r="CI136" s="273"/>
      <c r="CJ136" s="277"/>
      <c r="CK136" s="287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  <c r="DQ136" s="282"/>
      <c r="DR136" s="282"/>
      <c r="DS136" s="282"/>
      <c r="DT136" s="282"/>
      <c r="DU136" s="282"/>
      <c r="DV136" s="282"/>
      <c r="DW136" s="282"/>
      <c r="DX136" s="283"/>
      <c r="DY136" s="298"/>
      <c r="DZ136" s="242"/>
      <c r="EA136" s="242"/>
      <c r="EB136" s="242"/>
      <c r="EC136" s="242"/>
      <c r="ED136" s="242"/>
      <c r="EE136" s="242"/>
      <c r="EF136" s="299"/>
      <c r="EG136" s="247"/>
      <c r="EH136" s="248"/>
      <c r="EI136" s="248"/>
      <c r="EJ136" s="248"/>
      <c r="EK136" s="248"/>
      <c r="EL136" s="249"/>
      <c r="EM136" s="364"/>
      <c r="EN136" s="360"/>
      <c r="EO136" s="360"/>
      <c r="EP136" s="360"/>
      <c r="EQ136" s="360"/>
      <c r="ER136" s="360"/>
      <c r="ES136" s="360"/>
      <c r="ET136" s="365"/>
      <c r="EU136" s="287"/>
      <c r="EV136" s="282"/>
      <c r="EW136" s="282"/>
      <c r="EX136" s="282"/>
      <c r="EY136" s="282"/>
      <c r="EZ136" s="282"/>
      <c r="FA136" s="282"/>
      <c r="FB136" s="282"/>
      <c r="FC136" s="282"/>
      <c r="FD136" s="282"/>
      <c r="FE136" s="282"/>
      <c r="FF136" s="282"/>
      <c r="FG136" s="282"/>
      <c r="FH136" s="282"/>
      <c r="FI136" s="282"/>
      <c r="FJ136" s="282"/>
      <c r="FK136" s="282"/>
      <c r="FL136" s="282"/>
      <c r="FM136" s="282"/>
      <c r="FN136" s="282"/>
      <c r="FO136" s="282"/>
      <c r="FP136" s="282"/>
      <c r="FQ136" s="282"/>
      <c r="FR136" s="282"/>
      <c r="FS136" s="282"/>
      <c r="FT136" s="282"/>
      <c r="FU136" s="282"/>
      <c r="FV136" s="282"/>
      <c r="FW136" s="282"/>
      <c r="FX136" s="282"/>
      <c r="FY136" s="282"/>
      <c r="FZ136" s="282"/>
      <c r="GA136" s="282"/>
      <c r="GB136" s="282"/>
      <c r="GC136" s="282"/>
      <c r="GD136" s="282"/>
      <c r="GE136" s="282"/>
      <c r="GF136" s="110"/>
      <c r="GG136" s="110"/>
      <c r="GH136" s="132"/>
    </row>
    <row r="137" spans="1:195" ht="5.0999999999999996" customHeight="1" x14ac:dyDescent="0.35">
      <c r="A137" s="580"/>
      <c r="B137" s="580"/>
      <c r="C137" s="580"/>
      <c r="D137" s="580"/>
      <c r="E137" s="580"/>
      <c r="F137" s="272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73"/>
      <c r="AA137" s="273"/>
      <c r="AB137" s="273"/>
      <c r="AC137" s="273"/>
      <c r="AD137" s="273"/>
      <c r="AE137" s="273"/>
      <c r="AF137" s="273"/>
      <c r="AG137" s="273"/>
      <c r="AH137" s="273"/>
      <c r="AI137" s="273"/>
      <c r="AJ137" s="273"/>
      <c r="AK137" s="273"/>
      <c r="AL137" s="273"/>
      <c r="AM137" s="273"/>
      <c r="AN137" s="273"/>
      <c r="AO137" s="273"/>
      <c r="AP137" s="273"/>
      <c r="AQ137" s="273"/>
      <c r="AR137" s="273"/>
      <c r="AS137" s="273"/>
      <c r="AT137" s="273"/>
      <c r="AU137" s="273"/>
      <c r="AV137" s="273"/>
      <c r="AW137" s="273"/>
      <c r="AX137" s="273"/>
      <c r="AY137" s="273"/>
      <c r="AZ137" s="273"/>
      <c r="BA137" s="273"/>
      <c r="BB137" s="273"/>
      <c r="BC137" s="273"/>
      <c r="BD137" s="273"/>
      <c r="BE137" s="273"/>
      <c r="BF137" s="273"/>
      <c r="BG137" s="273"/>
      <c r="BH137" s="273"/>
      <c r="BI137" s="273"/>
      <c r="BJ137" s="273"/>
      <c r="BK137" s="273"/>
      <c r="BL137" s="273"/>
      <c r="BM137" s="273"/>
      <c r="BN137" s="273"/>
      <c r="BO137" s="273"/>
      <c r="BP137" s="273"/>
      <c r="BQ137" s="273"/>
      <c r="BR137" s="273"/>
      <c r="BS137" s="273"/>
      <c r="BT137" s="273"/>
      <c r="BU137" s="273"/>
      <c r="BV137" s="273"/>
      <c r="BW137" s="273"/>
      <c r="BX137" s="273"/>
      <c r="BY137" s="273"/>
      <c r="BZ137" s="273"/>
      <c r="CA137" s="273"/>
      <c r="CB137" s="273"/>
      <c r="CC137" s="273"/>
      <c r="CD137" s="273"/>
      <c r="CE137" s="273"/>
      <c r="CF137" s="273"/>
      <c r="CG137" s="273"/>
      <c r="CH137" s="273"/>
      <c r="CI137" s="273"/>
      <c r="CJ137" s="277"/>
      <c r="CK137" s="287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  <c r="DQ137" s="282"/>
      <c r="DR137" s="282"/>
      <c r="DS137" s="282"/>
      <c r="DT137" s="282"/>
      <c r="DU137" s="282"/>
      <c r="DV137" s="282"/>
      <c r="DW137" s="282"/>
      <c r="DX137" s="283"/>
      <c r="DY137" s="298"/>
      <c r="DZ137" s="242"/>
      <c r="EA137" s="242"/>
      <c r="EB137" s="242"/>
      <c r="EC137" s="242"/>
      <c r="ED137" s="242"/>
      <c r="EE137" s="242"/>
      <c r="EF137" s="299"/>
      <c r="EG137" s="247"/>
      <c r="EH137" s="248"/>
      <c r="EI137" s="248"/>
      <c r="EJ137" s="248"/>
      <c r="EK137" s="248"/>
      <c r="EL137" s="249"/>
      <c r="EM137" s="364"/>
      <c r="EN137" s="360"/>
      <c r="EO137" s="360"/>
      <c r="EP137" s="360"/>
      <c r="EQ137" s="360"/>
      <c r="ER137" s="360"/>
      <c r="ES137" s="360"/>
      <c r="ET137" s="365"/>
      <c r="EU137" s="287"/>
      <c r="EV137" s="282"/>
      <c r="EW137" s="282"/>
      <c r="EX137" s="282"/>
      <c r="EY137" s="282"/>
      <c r="EZ137" s="282"/>
      <c r="FA137" s="282"/>
      <c r="FB137" s="282"/>
      <c r="FC137" s="282"/>
      <c r="FD137" s="282"/>
      <c r="FE137" s="282"/>
      <c r="FF137" s="282"/>
      <c r="FG137" s="282"/>
      <c r="FH137" s="282"/>
      <c r="FI137" s="282"/>
      <c r="FJ137" s="282"/>
      <c r="FK137" s="282"/>
      <c r="FL137" s="282"/>
      <c r="FM137" s="282"/>
      <c r="FN137" s="282"/>
      <c r="FO137" s="282"/>
      <c r="FP137" s="282"/>
      <c r="FQ137" s="282"/>
      <c r="FR137" s="282"/>
      <c r="FS137" s="282"/>
      <c r="FT137" s="282"/>
      <c r="FU137" s="282"/>
      <c r="FV137" s="282"/>
      <c r="FW137" s="282"/>
      <c r="FX137" s="282"/>
      <c r="FY137" s="282"/>
      <c r="FZ137" s="282"/>
      <c r="GA137" s="282"/>
      <c r="GB137" s="282"/>
      <c r="GC137" s="282"/>
      <c r="GD137" s="282"/>
      <c r="GE137" s="282"/>
      <c r="GF137" s="110"/>
      <c r="GG137" s="110"/>
      <c r="GH137" s="132"/>
    </row>
    <row r="138" spans="1:195" ht="5.0999999999999996" customHeight="1" thickBot="1" x14ac:dyDescent="0.4">
      <c r="A138" s="580"/>
      <c r="B138" s="580"/>
      <c r="C138" s="580"/>
      <c r="D138" s="580"/>
      <c r="E138" s="580"/>
      <c r="F138" s="274"/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  <c r="Z138" s="275"/>
      <c r="AA138" s="275"/>
      <c r="AB138" s="275"/>
      <c r="AC138" s="275"/>
      <c r="AD138" s="275"/>
      <c r="AE138" s="275"/>
      <c r="AF138" s="275"/>
      <c r="AG138" s="275"/>
      <c r="AH138" s="275"/>
      <c r="AI138" s="275"/>
      <c r="AJ138" s="275"/>
      <c r="AK138" s="275"/>
      <c r="AL138" s="275"/>
      <c r="AM138" s="275"/>
      <c r="AN138" s="275"/>
      <c r="AO138" s="275"/>
      <c r="AP138" s="275"/>
      <c r="AQ138" s="275"/>
      <c r="AR138" s="275"/>
      <c r="AS138" s="275"/>
      <c r="AT138" s="275"/>
      <c r="AU138" s="275"/>
      <c r="AV138" s="275"/>
      <c r="AW138" s="275"/>
      <c r="AX138" s="275"/>
      <c r="AY138" s="275"/>
      <c r="AZ138" s="275"/>
      <c r="BA138" s="275"/>
      <c r="BB138" s="275"/>
      <c r="BC138" s="275"/>
      <c r="BD138" s="275"/>
      <c r="BE138" s="275"/>
      <c r="BF138" s="275"/>
      <c r="BG138" s="275"/>
      <c r="BH138" s="275"/>
      <c r="BI138" s="275"/>
      <c r="BJ138" s="275"/>
      <c r="BK138" s="275"/>
      <c r="BL138" s="275"/>
      <c r="BM138" s="275"/>
      <c r="BN138" s="275"/>
      <c r="BO138" s="275"/>
      <c r="BP138" s="275"/>
      <c r="BQ138" s="275"/>
      <c r="BR138" s="275"/>
      <c r="BS138" s="275"/>
      <c r="BT138" s="275"/>
      <c r="BU138" s="275"/>
      <c r="BV138" s="275"/>
      <c r="BW138" s="275"/>
      <c r="BX138" s="275"/>
      <c r="BY138" s="275"/>
      <c r="BZ138" s="275"/>
      <c r="CA138" s="275"/>
      <c r="CB138" s="275"/>
      <c r="CC138" s="275"/>
      <c r="CD138" s="275"/>
      <c r="CE138" s="275"/>
      <c r="CF138" s="275"/>
      <c r="CG138" s="275"/>
      <c r="CH138" s="275"/>
      <c r="CI138" s="275"/>
      <c r="CJ138" s="278"/>
      <c r="CK138" s="293"/>
      <c r="CL138" s="294"/>
      <c r="CM138" s="294"/>
      <c r="CN138" s="294"/>
      <c r="CO138" s="294"/>
      <c r="CP138" s="294"/>
      <c r="CQ138" s="294"/>
      <c r="CR138" s="294"/>
      <c r="CS138" s="294"/>
      <c r="CT138" s="294"/>
      <c r="CU138" s="294"/>
      <c r="CV138" s="294"/>
      <c r="CW138" s="294"/>
      <c r="CX138" s="294"/>
      <c r="CY138" s="294"/>
      <c r="CZ138" s="294"/>
      <c r="DA138" s="294"/>
      <c r="DB138" s="294"/>
      <c r="DC138" s="294"/>
      <c r="DD138" s="294"/>
      <c r="DE138" s="294"/>
      <c r="DF138" s="294"/>
      <c r="DG138" s="294"/>
      <c r="DH138" s="294"/>
      <c r="DI138" s="294"/>
      <c r="DJ138" s="294"/>
      <c r="DK138" s="294"/>
      <c r="DL138" s="294"/>
      <c r="DM138" s="294"/>
      <c r="DN138" s="294"/>
      <c r="DO138" s="294"/>
      <c r="DP138" s="294"/>
      <c r="DQ138" s="294"/>
      <c r="DR138" s="294"/>
      <c r="DS138" s="294"/>
      <c r="DT138" s="294"/>
      <c r="DU138" s="294"/>
      <c r="DV138" s="294"/>
      <c r="DW138" s="294"/>
      <c r="DX138" s="295"/>
      <c r="DY138" s="316"/>
      <c r="DZ138" s="317"/>
      <c r="EA138" s="317"/>
      <c r="EB138" s="317"/>
      <c r="EC138" s="317"/>
      <c r="ED138" s="317"/>
      <c r="EE138" s="317"/>
      <c r="EF138" s="318"/>
      <c r="EG138" s="319"/>
      <c r="EH138" s="320"/>
      <c r="EI138" s="320"/>
      <c r="EJ138" s="320"/>
      <c r="EK138" s="320"/>
      <c r="EL138" s="321"/>
      <c r="EM138" s="368"/>
      <c r="EN138" s="369"/>
      <c r="EO138" s="369"/>
      <c r="EP138" s="369"/>
      <c r="EQ138" s="369"/>
      <c r="ER138" s="369"/>
      <c r="ES138" s="369"/>
      <c r="ET138" s="370"/>
      <c r="EU138" s="293"/>
      <c r="EV138" s="294"/>
      <c r="EW138" s="294"/>
      <c r="EX138" s="294"/>
      <c r="EY138" s="294"/>
      <c r="EZ138" s="294"/>
      <c r="FA138" s="294"/>
      <c r="FB138" s="294"/>
      <c r="FC138" s="294"/>
      <c r="FD138" s="294"/>
      <c r="FE138" s="294"/>
      <c r="FF138" s="294"/>
      <c r="FG138" s="294"/>
      <c r="FH138" s="294"/>
      <c r="FI138" s="294"/>
      <c r="FJ138" s="294"/>
      <c r="FK138" s="294"/>
      <c r="FL138" s="294"/>
      <c r="FM138" s="294"/>
      <c r="FN138" s="294"/>
      <c r="FO138" s="294"/>
      <c r="FP138" s="294"/>
      <c r="FQ138" s="294"/>
      <c r="FR138" s="294"/>
      <c r="FS138" s="294"/>
      <c r="FT138" s="294"/>
      <c r="FU138" s="294"/>
      <c r="FV138" s="294"/>
      <c r="FW138" s="294"/>
      <c r="FX138" s="294"/>
      <c r="FY138" s="294"/>
      <c r="FZ138" s="294"/>
      <c r="GA138" s="294"/>
      <c r="GB138" s="294"/>
      <c r="GC138" s="294"/>
      <c r="GD138" s="294"/>
      <c r="GE138" s="294"/>
      <c r="GF138" s="134"/>
      <c r="GG138" s="134"/>
      <c r="GH138" s="135"/>
    </row>
    <row r="139" spans="1:195" ht="5.0999999999999996" customHeight="1" x14ac:dyDescent="0.4">
      <c r="A139" s="580"/>
      <c r="B139" s="580"/>
      <c r="C139" s="580"/>
      <c r="D139" s="580"/>
      <c r="E139" s="580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426" t="s">
        <v>36</v>
      </c>
      <c r="DZ139" s="427"/>
      <c r="EA139" s="427"/>
      <c r="EB139" s="427"/>
      <c r="EC139" s="427"/>
      <c r="ED139" s="427"/>
      <c r="EE139" s="427"/>
      <c r="EF139" s="427"/>
      <c r="EG139" s="427"/>
      <c r="EH139" s="427"/>
      <c r="EI139" s="427"/>
      <c r="EJ139" s="427"/>
      <c r="EK139" s="427"/>
      <c r="EL139" s="427"/>
      <c r="EM139" s="364" cm="1">
        <f t="array" ref="EM139">_xlfn.IFS($HL98="8%（軽減）",8,$HL98=10%,10,$HL98=8%,8,$HL98="","",TRUE,$HL98*100)</f>
        <v>10</v>
      </c>
      <c r="EN139" s="360"/>
      <c r="EO139" s="360"/>
      <c r="EP139" s="360"/>
      <c r="EQ139" s="360"/>
      <c r="ER139" s="360"/>
      <c r="ES139" s="360"/>
      <c r="ET139" s="365"/>
      <c r="EU139" s="324">
        <f>IF(EU123="","",SUM(EU123:GH138))</f>
        <v>60000</v>
      </c>
      <c r="EV139" s="325"/>
      <c r="EW139" s="325"/>
      <c r="EX139" s="325"/>
      <c r="EY139" s="325"/>
      <c r="EZ139" s="325"/>
      <c r="FA139" s="325"/>
      <c r="FB139" s="325"/>
      <c r="FC139" s="325"/>
      <c r="FD139" s="325"/>
      <c r="FE139" s="325"/>
      <c r="FF139" s="325"/>
      <c r="FG139" s="325"/>
      <c r="FH139" s="325"/>
      <c r="FI139" s="325"/>
      <c r="FJ139" s="325"/>
      <c r="FK139" s="325"/>
      <c r="FL139" s="325"/>
      <c r="FM139" s="325"/>
      <c r="FN139" s="325"/>
      <c r="FO139" s="325"/>
      <c r="FP139" s="325"/>
      <c r="FQ139" s="325"/>
      <c r="FR139" s="325"/>
      <c r="FS139" s="325"/>
      <c r="FT139" s="325"/>
      <c r="FU139" s="325"/>
      <c r="FV139" s="325"/>
      <c r="FW139" s="325"/>
      <c r="FX139" s="325"/>
      <c r="FY139" s="325"/>
      <c r="FZ139" s="325"/>
      <c r="GA139" s="325"/>
      <c r="GB139" s="325"/>
      <c r="GC139" s="325"/>
      <c r="GD139" s="325"/>
      <c r="GE139" s="325"/>
      <c r="GF139" s="112"/>
      <c r="GG139" s="112"/>
      <c r="GH139" s="82"/>
    </row>
    <row r="140" spans="1:195" ht="5.0999999999999996" customHeight="1" x14ac:dyDescent="0.4">
      <c r="A140" s="580"/>
      <c r="B140" s="580"/>
      <c r="C140" s="580"/>
      <c r="D140" s="580"/>
      <c r="E140" s="580"/>
      <c r="F140" s="303" t="s">
        <v>79</v>
      </c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  <c r="BK140" s="303"/>
      <c r="BL140" s="303"/>
      <c r="BM140" s="303"/>
      <c r="BN140" s="208" t="s">
        <v>75</v>
      </c>
      <c r="BO140" s="208"/>
      <c r="BP140" s="208"/>
      <c r="BQ140" s="208"/>
      <c r="BR140" s="208"/>
      <c r="BS140" s="208"/>
      <c r="BT140" s="208"/>
      <c r="BU140" s="208"/>
      <c r="BV140" s="208"/>
      <c r="BW140" s="208"/>
      <c r="BX140" s="208"/>
      <c r="BY140" s="208"/>
      <c r="BZ140" s="208"/>
      <c r="CA140" s="208"/>
      <c r="CB140" s="208"/>
      <c r="CC140" s="208"/>
      <c r="CD140" s="208"/>
      <c r="CE140" s="208"/>
      <c r="CF140" s="208"/>
      <c r="CG140" s="208"/>
      <c r="CH140" s="208"/>
      <c r="CI140" s="208"/>
      <c r="CJ140" s="208"/>
      <c r="CK140" s="208"/>
      <c r="CL140" s="208"/>
      <c r="CM140" s="208"/>
      <c r="CN140" s="208"/>
      <c r="CO140" s="208"/>
      <c r="CP140" s="208"/>
      <c r="CQ140" s="208"/>
      <c r="CR140" s="208"/>
      <c r="CS140" s="208"/>
      <c r="CT140" s="208"/>
      <c r="CU140" s="208"/>
      <c r="CV140" s="208"/>
      <c r="CW140" s="208"/>
      <c r="CX140" s="208"/>
      <c r="CY140" s="208"/>
      <c r="CZ140" s="208"/>
      <c r="DA140" s="208"/>
      <c r="DB140" s="208"/>
      <c r="DC140" s="208"/>
      <c r="DD140" s="208"/>
      <c r="DE140" s="208"/>
      <c r="DF140" s="208"/>
      <c r="DG140" s="208"/>
      <c r="DH140" s="208"/>
      <c r="DI140" s="208"/>
      <c r="DJ140" s="208"/>
      <c r="DK140" s="208"/>
      <c r="DL140" s="208"/>
      <c r="DM140" s="208"/>
      <c r="DN140" s="208"/>
      <c r="DO140" s="208"/>
      <c r="DP140" s="208"/>
      <c r="DQ140" s="208"/>
      <c r="DR140" s="208"/>
      <c r="DS140" s="208"/>
      <c r="DT140" s="208"/>
      <c r="DU140" s="208"/>
      <c r="DV140" s="208"/>
      <c r="DW140" s="9"/>
      <c r="DX140" s="9"/>
      <c r="DY140" s="428"/>
      <c r="DZ140" s="429"/>
      <c r="EA140" s="429"/>
      <c r="EB140" s="429"/>
      <c r="EC140" s="429"/>
      <c r="ED140" s="429"/>
      <c r="EE140" s="429"/>
      <c r="EF140" s="429"/>
      <c r="EG140" s="429"/>
      <c r="EH140" s="429"/>
      <c r="EI140" s="429"/>
      <c r="EJ140" s="429"/>
      <c r="EK140" s="429"/>
      <c r="EL140" s="429"/>
      <c r="EM140" s="364"/>
      <c r="EN140" s="360"/>
      <c r="EO140" s="360"/>
      <c r="EP140" s="360"/>
      <c r="EQ140" s="360"/>
      <c r="ER140" s="360"/>
      <c r="ES140" s="360"/>
      <c r="ET140" s="365"/>
      <c r="EU140" s="324"/>
      <c r="EV140" s="325"/>
      <c r="EW140" s="325"/>
      <c r="EX140" s="325"/>
      <c r="EY140" s="325"/>
      <c r="EZ140" s="325"/>
      <c r="FA140" s="325"/>
      <c r="FB140" s="325"/>
      <c r="FC140" s="325"/>
      <c r="FD140" s="325"/>
      <c r="FE140" s="325"/>
      <c r="FF140" s="325"/>
      <c r="FG140" s="325"/>
      <c r="FH140" s="325"/>
      <c r="FI140" s="325"/>
      <c r="FJ140" s="325"/>
      <c r="FK140" s="325"/>
      <c r="FL140" s="325"/>
      <c r="FM140" s="325"/>
      <c r="FN140" s="325"/>
      <c r="FO140" s="325"/>
      <c r="FP140" s="325"/>
      <c r="FQ140" s="325"/>
      <c r="FR140" s="325"/>
      <c r="FS140" s="325"/>
      <c r="FT140" s="325"/>
      <c r="FU140" s="325"/>
      <c r="FV140" s="325"/>
      <c r="FW140" s="325"/>
      <c r="FX140" s="325"/>
      <c r="FY140" s="325"/>
      <c r="FZ140" s="325"/>
      <c r="GA140" s="325"/>
      <c r="GB140" s="325"/>
      <c r="GC140" s="325"/>
      <c r="GD140" s="325"/>
      <c r="GE140" s="325"/>
      <c r="GF140" s="98"/>
      <c r="GG140" s="98"/>
      <c r="GH140" s="82"/>
    </row>
    <row r="141" spans="1:195" ht="5.0999999999999996" customHeight="1" x14ac:dyDescent="0.4">
      <c r="A141" s="9"/>
      <c r="B141" s="9"/>
      <c r="C141" s="9"/>
      <c r="D141" s="9"/>
      <c r="E141" s="9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  <c r="BK141" s="303"/>
      <c r="BL141" s="303"/>
      <c r="BM141" s="303"/>
      <c r="BN141" s="208"/>
      <c r="BO141" s="208"/>
      <c r="BP141" s="208"/>
      <c r="BQ141" s="208"/>
      <c r="BR141" s="208"/>
      <c r="BS141" s="208"/>
      <c r="BT141" s="208"/>
      <c r="BU141" s="208"/>
      <c r="BV141" s="208"/>
      <c r="BW141" s="208"/>
      <c r="BX141" s="208"/>
      <c r="BY141" s="208"/>
      <c r="BZ141" s="208"/>
      <c r="CA141" s="208"/>
      <c r="CB141" s="208"/>
      <c r="CC141" s="208"/>
      <c r="CD141" s="208"/>
      <c r="CE141" s="208"/>
      <c r="CF141" s="208"/>
      <c r="CG141" s="208"/>
      <c r="CH141" s="208"/>
      <c r="CI141" s="208"/>
      <c r="CJ141" s="208"/>
      <c r="CK141" s="208"/>
      <c r="CL141" s="208"/>
      <c r="CM141" s="208"/>
      <c r="CN141" s="208"/>
      <c r="CO141" s="208"/>
      <c r="CP141" s="208"/>
      <c r="CQ141" s="208"/>
      <c r="CR141" s="208"/>
      <c r="CS141" s="208"/>
      <c r="CT141" s="208"/>
      <c r="CU141" s="208"/>
      <c r="CV141" s="208"/>
      <c r="CW141" s="208"/>
      <c r="CX141" s="208"/>
      <c r="CY141" s="208"/>
      <c r="CZ141" s="208"/>
      <c r="DA141" s="208"/>
      <c r="DB141" s="208"/>
      <c r="DC141" s="208"/>
      <c r="DD141" s="208"/>
      <c r="DE141" s="208"/>
      <c r="DF141" s="208"/>
      <c r="DG141" s="208"/>
      <c r="DH141" s="208"/>
      <c r="DI141" s="208"/>
      <c r="DJ141" s="208"/>
      <c r="DK141" s="208"/>
      <c r="DL141" s="208"/>
      <c r="DM141" s="208"/>
      <c r="DN141" s="208"/>
      <c r="DO141" s="208"/>
      <c r="DP141" s="208"/>
      <c r="DQ141" s="208"/>
      <c r="DR141" s="208"/>
      <c r="DS141" s="208"/>
      <c r="DT141" s="208"/>
      <c r="DU141" s="208"/>
      <c r="DV141" s="208"/>
      <c r="DW141" s="9"/>
      <c r="DX141" s="9"/>
      <c r="DY141" s="428"/>
      <c r="DZ141" s="429"/>
      <c r="EA141" s="429"/>
      <c r="EB141" s="429"/>
      <c r="EC141" s="429"/>
      <c r="ED141" s="429"/>
      <c r="EE141" s="429"/>
      <c r="EF141" s="429"/>
      <c r="EG141" s="429"/>
      <c r="EH141" s="429"/>
      <c r="EI141" s="429"/>
      <c r="EJ141" s="429"/>
      <c r="EK141" s="429"/>
      <c r="EL141" s="429"/>
      <c r="EM141" s="364"/>
      <c r="EN141" s="360"/>
      <c r="EO141" s="360"/>
      <c r="EP141" s="360"/>
      <c r="EQ141" s="360"/>
      <c r="ER141" s="360"/>
      <c r="ES141" s="360"/>
      <c r="ET141" s="365"/>
      <c r="EU141" s="324"/>
      <c r="EV141" s="325"/>
      <c r="EW141" s="325"/>
      <c r="EX141" s="325"/>
      <c r="EY141" s="325"/>
      <c r="EZ141" s="325"/>
      <c r="FA141" s="325"/>
      <c r="FB141" s="325"/>
      <c r="FC141" s="325"/>
      <c r="FD141" s="325"/>
      <c r="FE141" s="325"/>
      <c r="FF141" s="325"/>
      <c r="FG141" s="325"/>
      <c r="FH141" s="325"/>
      <c r="FI141" s="325"/>
      <c r="FJ141" s="325"/>
      <c r="FK141" s="325"/>
      <c r="FL141" s="325"/>
      <c r="FM141" s="325"/>
      <c r="FN141" s="325"/>
      <c r="FO141" s="325"/>
      <c r="FP141" s="325"/>
      <c r="FQ141" s="325"/>
      <c r="FR141" s="325"/>
      <c r="FS141" s="325"/>
      <c r="FT141" s="325"/>
      <c r="FU141" s="325"/>
      <c r="FV141" s="325"/>
      <c r="FW141" s="325"/>
      <c r="FX141" s="325"/>
      <c r="FY141" s="325"/>
      <c r="FZ141" s="325"/>
      <c r="GA141" s="325"/>
      <c r="GB141" s="325"/>
      <c r="GC141" s="325"/>
      <c r="GD141" s="325"/>
      <c r="GE141" s="325"/>
      <c r="GF141" s="98"/>
      <c r="GG141" s="98"/>
      <c r="GH141" s="82"/>
    </row>
    <row r="142" spans="1:195" ht="5.0999999999999996" customHeight="1" x14ac:dyDescent="0.4">
      <c r="A142" s="9"/>
      <c r="B142" s="9"/>
      <c r="C142" s="9"/>
      <c r="D142" s="9"/>
      <c r="E142" s="9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  <c r="BK142" s="303"/>
      <c r="BL142" s="303"/>
      <c r="BM142" s="303"/>
      <c r="BN142" s="208" t="s">
        <v>76</v>
      </c>
      <c r="BO142" s="208"/>
      <c r="BP142" s="208"/>
      <c r="BQ142" s="208"/>
      <c r="BR142" s="208"/>
      <c r="BS142" s="208"/>
      <c r="BT142" s="208"/>
      <c r="BU142" s="208"/>
      <c r="BV142" s="208"/>
      <c r="BW142" s="208"/>
      <c r="BX142" s="208"/>
      <c r="BY142" s="208"/>
      <c r="BZ142" s="208"/>
      <c r="CA142" s="208"/>
      <c r="CB142" s="208"/>
      <c r="CC142" s="208"/>
      <c r="CD142" s="208"/>
      <c r="CE142" s="208"/>
      <c r="CF142" s="208"/>
      <c r="CG142" s="208"/>
      <c r="CH142" s="208"/>
      <c r="CI142" s="208"/>
      <c r="CJ142" s="208"/>
      <c r="CK142" s="208"/>
      <c r="CL142" s="208"/>
      <c r="CM142" s="208"/>
      <c r="CN142" s="208"/>
      <c r="CO142" s="208"/>
      <c r="CP142" s="208"/>
      <c r="CQ142" s="208"/>
      <c r="CR142" s="208"/>
      <c r="CS142" s="208"/>
      <c r="CT142" s="208"/>
      <c r="CU142" s="208"/>
      <c r="CV142" s="208"/>
      <c r="CW142" s="208"/>
      <c r="CX142" s="208"/>
      <c r="CY142" s="208"/>
      <c r="CZ142" s="208"/>
      <c r="DA142" s="208"/>
      <c r="DB142" s="208"/>
      <c r="DC142" s="208"/>
      <c r="DD142" s="208"/>
      <c r="DE142" s="208"/>
      <c r="DF142" s="208"/>
      <c r="DG142" s="208"/>
      <c r="DH142" s="208"/>
      <c r="DI142" s="208"/>
      <c r="DJ142" s="208"/>
      <c r="DK142" s="208"/>
      <c r="DL142" s="208"/>
      <c r="DM142" s="208"/>
      <c r="DN142" s="208"/>
      <c r="DO142" s="208"/>
      <c r="DP142" s="208"/>
      <c r="DQ142" s="208"/>
      <c r="DR142" s="208"/>
      <c r="DS142" s="208"/>
      <c r="DT142" s="208"/>
      <c r="DU142" s="208"/>
      <c r="DV142" s="208"/>
      <c r="DW142" s="9"/>
      <c r="DX142" s="9"/>
      <c r="DY142" s="428"/>
      <c r="DZ142" s="429"/>
      <c r="EA142" s="429"/>
      <c r="EB142" s="429"/>
      <c r="EC142" s="429"/>
      <c r="ED142" s="429"/>
      <c r="EE142" s="429"/>
      <c r="EF142" s="429"/>
      <c r="EG142" s="429"/>
      <c r="EH142" s="429"/>
      <c r="EI142" s="429"/>
      <c r="EJ142" s="429"/>
      <c r="EK142" s="429"/>
      <c r="EL142" s="429"/>
      <c r="EM142" s="366"/>
      <c r="EN142" s="361"/>
      <c r="EO142" s="361"/>
      <c r="EP142" s="361"/>
      <c r="EQ142" s="361"/>
      <c r="ER142" s="361"/>
      <c r="ES142" s="361"/>
      <c r="ET142" s="367"/>
      <c r="EU142" s="326"/>
      <c r="EV142" s="327"/>
      <c r="EW142" s="327"/>
      <c r="EX142" s="327"/>
      <c r="EY142" s="327"/>
      <c r="EZ142" s="327"/>
      <c r="FA142" s="327"/>
      <c r="FB142" s="327"/>
      <c r="FC142" s="327"/>
      <c r="FD142" s="327"/>
      <c r="FE142" s="327"/>
      <c r="FF142" s="327"/>
      <c r="FG142" s="327"/>
      <c r="FH142" s="327"/>
      <c r="FI142" s="327"/>
      <c r="FJ142" s="327"/>
      <c r="FK142" s="327"/>
      <c r="FL142" s="327"/>
      <c r="FM142" s="327"/>
      <c r="FN142" s="327"/>
      <c r="FO142" s="327"/>
      <c r="FP142" s="327"/>
      <c r="FQ142" s="327"/>
      <c r="FR142" s="327"/>
      <c r="FS142" s="327"/>
      <c r="FT142" s="327"/>
      <c r="FU142" s="327"/>
      <c r="FV142" s="327"/>
      <c r="FW142" s="327"/>
      <c r="FX142" s="327"/>
      <c r="FY142" s="327"/>
      <c r="FZ142" s="327"/>
      <c r="GA142" s="327"/>
      <c r="GB142" s="327"/>
      <c r="GC142" s="327"/>
      <c r="GD142" s="327"/>
      <c r="GE142" s="327"/>
      <c r="GF142" s="99"/>
      <c r="GG142" s="99"/>
      <c r="GH142" s="83"/>
    </row>
    <row r="143" spans="1:195" ht="5.0999999999999996" customHeight="1" x14ac:dyDescent="0.4">
      <c r="A143" s="9"/>
      <c r="B143" s="9"/>
      <c r="C143" s="9"/>
      <c r="D143" s="9"/>
      <c r="E143" s="9"/>
      <c r="F143" s="430"/>
      <c r="G143" s="430"/>
      <c r="H143" s="430"/>
      <c r="I143" s="430"/>
      <c r="J143" s="430"/>
      <c r="K143" s="430"/>
      <c r="L143" s="430"/>
      <c r="M143" s="430"/>
      <c r="N143" s="430"/>
      <c r="O143" s="430"/>
      <c r="P143" s="430"/>
      <c r="Q143" s="430"/>
      <c r="R143" s="430"/>
      <c r="S143" s="430"/>
      <c r="T143" s="430"/>
      <c r="U143" s="430"/>
      <c r="V143" s="430"/>
      <c r="W143" s="430"/>
      <c r="X143" s="430"/>
      <c r="Y143" s="430"/>
      <c r="Z143" s="430"/>
      <c r="AA143" s="430"/>
      <c r="AB143" s="430"/>
      <c r="AC143" s="430"/>
      <c r="AD143" s="430"/>
      <c r="AE143" s="430"/>
      <c r="AF143" s="430"/>
      <c r="AG143" s="430"/>
      <c r="AH143" s="430"/>
      <c r="AI143" s="430"/>
      <c r="AJ143" s="430"/>
      <c r="AK143" s="430"/>
      <c r="AL143" s="430"/>
      <c r="AM143" s="430"/>
      <c r="AN143" s="430"/>
      <c r="AO143" s="430"/>
      <c r="AP143" s="430"/>
      <c r="AQ143" s="430"/>
      <c r="AR143" s="430"/>
      <c r="AS143" s="430"/>
      <c r="AT143" s="430"/>
      <c r="AU143" s="430"/>
      <c r="AV143" s="430"/>
      <c r="AW143" s="430"/>
      <c r="AX143" s="430"/>
      <c r="AY143" s="430"/>
      <c r="AZ143" s="430"/>
      <c r="BA143" s="430"/>
      <c r="BB143" s="430"/>
      <c r="BC143" s="430"/>
      <c r="BD143" s="430"/>
      <c r="BE143" s="430"/>
      <c r="BF143" s="430"/>
      <c r="BG143" s="430"/>
      <c r="BH143" s="430"/>
      <c r="BI143" s="430"/>
      <c r="BJ143" s="430"/>
      <c r="BK143" s="430"/>
      <c r="BL143" s="430"/>
      <c r="BM143" s="430"/>
      <c r="BN143" s="208"/>
      <c r="BO143" s="208"/>
      <c r="BP143" s="208"/>
      <c r="BQ143" s="208"/>
      <c r="BR143" s="208"/>
      <c r="BS143" s="208"/>
      <c r="BT143" s="208"/>
      <c r="BU143" s="208"/>
      <c r="BV143" s="208"/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8"/>
      <c r="CG143" s="208"/>
      <c r="CH143" s="208"/>
      <c r="CI143" s="208"/>
      <c r="CJ143" s="208"/>
      <c r="CK143" s="208"/>
      <c r="CL143" s="208"/>
      <c r="CM143" s="208"/>
      <c r="CN143" s="208"/>
      <c r="CO143" s="208"/>
      <c r="CP143" s="208"/>
      <c r="CQ143" s="208"/>
      <c r="CR143" s="208"/>
      <c r="CS143" s="208"/>
      <c r="CT143" s="208"/>
      <c r="CU143" s="208"/>
      <c r="CV143" s="208"/>
      <c r="CW143" s="208"/>
      <c r="CX143" s="208"/>
      <c r="CY143" s="208"/>
      <c r="CZ143" s="208"/>
      <c r="DA143" s="208"/>
      <c r="DB143" s="208"/>
      <c r="DC143" s="208"/>
      <c r="DD143" s="208"/>
      <c r="DE143" s="208"/>
      <c r="DF143" s="208"/>
      <c r="DG143" s="208"/>
      <c r="DH143" s="208"/>
      <c r="DI143" s="208"/>
      <c r="DJ143" s="208"/>
      <c r="DK143" s="208"/>
      <c r="DL143" s="208"/>
      <c r="DM143" s="208"/>
      <c r="DN143" s="208"/>
      <c r="DO143" s="208"/>
      <c r="DP143" s="208"/>
      <c r="DQ143" s="208"/>
      <c r="DR143" s="208"/>
      <c r="DS143" s="208"/>
      <c r="DT143" s="208"/>
      <c r="DU143" s="208"/>
      <c r="DV143" s="208"/>
      <c r="DW143" s="9"/>
      <c r="DX143" s="9"/>
      <c r="DY143" s="372" t="s">
        <v>38</v>
      </c>
      <c r="DZ143" s="153"/>
      <c r="EA143" s="153"/>
      <c r="EB143" s="153"/>
      <c r="EC143" s="153"/>
      <c r="ED143" s="153"/>
      <c r="EE143" s="153"/>
      <c r="EF143" s="153"/>
      <c r="EG143" s="153"/>
      <c r="EH143" s="153"/>
      <c r="EI143" s="153"/>
      <c r="EJ143" s="153"/>
      <c r="EK143" s="153"/>
      <c r="EL143" s="153"/>
      <c r="EM143" s="362" cm="1">
        <f t="array" ref="EM143">_xlfn.IFS($HL115="8%（軽減）",8,$HL115=10%,10,$HL115=8%,8,$HL115="","",TRUE,$HL115*100)</f>
        <v>10</v>
      </c>
      <c r="EN143" s="359"/>
      <c r="EO143" s="359"/>
      <c r="EP143" s="359"/>
      <c r="EQ143" s="359"/>
      <c r="ER143" s="359"/>
      <c r="ES143" s="359"/>
      <c r="ET143" s="363"/>
      <c r="EU143" s="322">
        <f>IF($HM$115="","",$HM$115)</f>
        <v>15000</v>
      </c>
      <c r="EV143" s="323"/>
      <c r="EW143" s="323"/>
      <c r="EX143" s="323"/>
      <c r="EY143" s="323"/>
      <c r="EZ143" s="323"/>
      <c r="FA143" s="323"/>
      <c r="FB143" s="323"/>
      <c r="FC143" s="323"/>
      <c r="FD143" s="323"/>
      <c r="FE143" s="323"/>
      <c r="FF143" s="323"/>
      <c r="FG143" s="323"/>
      <c r="FH143" s="323"/>
      <c r="FI143" s="323"/>
      <c r="FJ143" s="323"/>
      <c r="FK143" s="323"/>
      <c r="FL143" s="323"/>
      <c r="FM143" s="323"/>
      <c r="FN143" s="323"/>
      <c r="FO143" s="323"/>
      <c r="FP143" s="323"/>
      <c r="FQ143" s="323"/>
      <c r="FR143" s="323"/>
      <c r="FS143" s="323"/>
      <c r="FT143" s="323"/>
      <c r="FU143" s="323"/>
      <c r="FV143" s="323"/>
      <c r="FW143" s="323"/>
      <c r="FX143" s="323"/>
      <c r="FY143" s="323"/>
      <c r="FZ143" s="323"/>
      <c r="GA143" s="323"/>
      <c r="GB143" s="323"/>
      <c r="GC143" s="323"/>
      <c r="GD143" s="323"/>
      <c r="GE143" s="323"/>
      <c r="GF143" s="97"/>
      <c r="GG143" s="97"/>
      <c r="GH143" s="84"/>
    </row>
    <row r="144" spans="1:195" ht="5.0999999999999996" customHeight="1" x14ac:dyDescent="0.4">
      <c r="A144" s="9"/>
      <c r="B144" s="9"/>
      <c r="C144" s="9"/>
      <c r="D144" s="9"/>
      <c r="E144" s="9"/>
      <c r="F144" s="430"/>
      <c r="G144" s="430"/>
      <c r="H144" s="430"/>
      <c r="I144" s="430"/>
      <c r="J144" s="430"/>
      <c r="K144" s="430"/>
      <c r="L144" s="430"/>
      <c r="M144" s="430"/>
      <c r="N144" s="430"/>
      <c r="O144" s="430"/>
      <c r="P144" s="430"/>
      <c r="Q144" s="430"/>
      <c r="R144" s="430"/>
      <c r="S144" s="430"/>
      <c r="T144" s="430"/>
      <c r="U144" s="430"/>
      <c r="V144" s="430"/>
      <c r="W144" s="430"/>
      <c r="X144" s="430"/>
      <c r="Y144" s="430"/>
      <c r="Z144" s="430"/>
      <c r="AA144" s="430"/>
      <c r="AB144" s="430"/>
      <c r="AC144" s="430"/>
      <c r="AD144" s="430"/>
      <c r="AE144" s="430"/>
      <c r="AF144" s="430"/>
      <c r="AG144" s="430"/>
      <c r="AH144" s="430"/>
      <c r="AI144" s="430"/>
      <c r="AJ144" s="430"/>
      <c r="AK144" s="430"/>
      <c r="AL144" s="430"/>
      <c r="AM144" s="430"/>
      <c r="AN144" s="430"/>
      <c r="AO144" s="430"/>
      <c r="AP144" s="430"/>
      <c r="AQ144" s="430"/>
      <c r="AR144" s="430"/>
      <c r="AS144" s="430"/>
      <c r="AT144" s="430"/>
      <c r="AU144" s="430"/>
      <c r="AV144" s="430"/>
      <c r="AW144" s="430"/>
      <c r="AX144" s="430"/>
      <c r="AY144" s="430"/>
      <c r="AZ144" s="430"/>
      <c r="BA144" s="430"/>
      <c r="BB144" s="430"/>
      <c r="BC144" s="430"/>
      <c r="BD144" s="430"/>
      <c r="BE144" s="430"/>
      <c r="BF144" s="430"/>
      <c r="BG144" s="430"/>
      <c r="BH144" s="430"/>
      <c r="BI144" s="430"/>
      <c r="BJ144" s="430"/>
      <c r="BK144" s="430"/>
      <c r="BL144" s="430"/>
      <c r="BM144" s="430"/>
      <c r="BN144" s="208" t="s">
        <v>37</v>
      </c>
      <c r="BO144" s="208"/>
      <c r="BP144" s="208"/>
      <c r="BQ144" s="208"/>
      <c r="BR144" s="208"/>
      <c r="BS144" s="208"/>
      <c r="BT144" s="208"/>
      <c r="BU144" s="208"/>
      <c r="BV144" s="208"/>
      <c r="BW144" s="208"/>
      <c r="BX144" s="208"/>
      <c r="BY144" s="208"/>
      <c r="BZ144" s="208"/>
      <c r="CA144" s="208"/>
      <c r="CB144" s="208"/>
      <c r="CC144" s="208"/>
      <c r="CD144" s="208"/>
      <c r="CE144" s="208"/>
      <c r="CF144" s="208"/>
      <c r="CG144" s="208"/>
      <c r="CH144" s="208"/>
      <c r="CI144" s="208"/>
      <c r="CJ144" s="208"/>
      <c r="CK144" s="208"/>
      <c r="CL144" s="208"/>
      <c r="CM144" s="208"/>
      <c r="CN144" s="208"/>
      <c r="CO144" s="208"/>
      <c r="CP144" s="208"/>
      <c r="CQ144" s="208"/>
      <c r="CR144" s="208"/>
      <c r="CS144" s="208"/>
      <c r="CT144" s="208"/>
      <c r="CU144" s="208"/>
      <c r="CV144" s="208"/>
      <c r="CW144" s="208"/>
      <c r="CX144" s="208"/>
      <c r="CY144" s="208"/>
      <c r="CZ144" s="208"/>
      <c r="DA144" s="208"/>
      <c r="DB144" s="208"/>
      <c r="DC144" s="208"/>
      <c r="DD144" s="208"/>
      <c r="DE144" s="208"/>
      <c r="DF144" s="208"/>
      <c r="DG144" s="208"/>
      <c r="DH144" s="208"/>
      <c r="DI144" s="208"/>
      <c r="DJ144" s="208"/>
      <c r="DK144" s="208"/>
      <c r="DL144" s="208"/>
      <c r="DM144" s="208"/>
      <c r="DN144" s="208"/>
      <c r="DO144" s="208"/>
      <c r="DP144" s="208"/>
      <c r="DQ144" s="208"/>
      <c r="DR144" s="208"/>
      <c r="DS144" s="208"/>
      <c r="DT144" s="208"/>
      <c r="DU144" s="208"/>
      <c r="DV144" s="208"/>
      <c r="DW144" s="9"/>
      <c r="DX144" s="9"/>
      <c r="DY144" s="373"/>
      <c r="DZ144" s="153"/>
      <c r="EA144" s="153"/>
      <c r="EB144" s="153"/>
      <c r="EC144" s="153"/>
      <c r="ED144" s="153"/>
      <c r="EE144" s="153"/>
      <c r="EF144" s="153"/>
      <c r="EG144" s="153"/>
      <c r="EH144" s="153"/>
      <c r="EI144" s="153"/>
      <c r="EJ144" s="153"/>
      <c r="EK144" s="153"/>
      <c r="EL144" s="153"/>
      <c r="EM144" s="364"/>
      <c r="EN144" s="360"/>
      <c r="EO144" s="360"/>
      <c r="EP144" s="360"/>
      <c r="EQ144" s="360"/>
      <c r="ER144" s="360"/>
      <c r="ES144" s="360"/>
      <c r="ET144" s="365"/>
      <c r="EU144" s="324"/>
      <c r="EV144" s="325"/>
      <c r="EW144" s="325"/>
      <c r="EX144" s="325"/>
      <c r="EY144" s="325"/>
      <c r="EZ144" s="325"/>
      <c r="FA144" s="325"/>
      <c r="FB144" s="325"/>
      <c r="FC144" s="325"/>
      <c r="FD144" s="325"/>
      <c r="FE144" s="325"/>
      <c r="FF144" s="325"/>
      <c r="FG144" s="325"/>
      <c r="FH144" s="325"/>
      <c r="FI144" s="325"/>
      <c r="FJ144" s="325"/>
      <c r="FK144" s="325"/>
      <c r="FL144" s="325"/>
      <c r="FM144" s="325"/>
      <c r="FN144" s="325"/>
      <c r="FO144" s="325"/>
      <c r="FP144" s="325"/>
      <c r="FQ144" s="325"/>
      <c r="FR144" s="325"/>
      <c r="FS144" s="325"/>
      <c r="FT144" s="325"/>
      <c r="FU144" s="325"/>
      <c r="FV144" s="325"/>
      <c r="FW144" s="325"/>
      <c r="FX144" s="325"/>
      <c r="FY144" s="325"/>
      <c r="FZ144" s="325"/>
      <c r="GA144" s="325"/>
      <c r="GB144" s="325"/>
      <c r="GC144" s="325"/>
      <c r="GD144" s="325"/>
      <c r="GE144" s="325"/>
      <c r="GF144" s="98"/>
      <c r="GG144" s="98"/>
      <c r="GH144" s="82"/>
    </row>
    <row r="145" spans="1:190" ht="5.0999999999999996" customHeight="1" x14ac:dyDescent="0.4">
      <c r="A145" s="9"/>
      <c r="B145" s="9"/>
      <c r="C145" s="9"/>
      <c r="D145" s="9"/>
      <c r="E145" s="9"/>
      <c r="F145" s="430"/>
      <c r="G145" s="430"/>
      <c r="H145" s="430"/>
      <c r="I145" s="430"/>
      <c r="J145" s="430"/>
      <c r="K145" s="430"/>
      <c r="L145" s="430"/>
      <c r="M145" s="430"/>
      <c r="N145" s="430"/>
      <c r="O145" s="430"/>
      <c r="P145" s="430"/>
      <c r="Q145" s="430"/>
      <c r="R145" s="430"/>
      <c r="S145" s="430"/>
      <c r="T145" s="430"/>
      <c r="U145" s="430"/>
      <c r="V145" s="430"/>
      <c r="W145" s="430"/>
      <c r="X145" s="430"/>
      <c r="Y145" s="430"/>
      <c r="Z145" s="430"/>
      <c r="AA145" s="430"/>
      <c r="AB145" s="430"/>
      <c r="AC145" s="430"/>
      <c r="AD145" s="430"/>
      <c r="AE145" s="430"/>
      <c r="AF145" s="430"/>
      <c r="AG145" s="430"/>
      <c r="AH145" s="430"/>
      <c r="AI145" s="430"/>
      <c r="AJ145" s="430"/>
      <c r="AK145" s="430"/>
      <c r="AL145" s="430"/>
      <c r="AM145" s="430"/>
      <c r="AN145" s="430"/>
      <c r="AO145" s="430"/>
      <c r="AP145" s="430"/>
      <c r="AQ145" s="430"/>
      <c r="AR145" s="430"/>
      <c r="AS145" s="430"/>
      <c r="AT145" s="430"/>
      <c r="AU145" s="430"/>
      <c r="AV145" s="430"/>
      <c r="AW145" s="430"/>
      <c r="AX145" s="430"/>
      <c r="AY145" s="430"/>
      <c r="AZ145" s="430"/>
      <c r="BA145" s="430"/>
      <c r="BB145" s="430"/>
      <c r="BC145" s="430"/>
      <c r="BD145" s="430"/>
      <c r="BE145" s="430"/>
      <c r="BF145" s="430"/>
      <c r="BG145" s="430"/>
      <c r="BH145" s="430"/>
      <c r="BI145" s="430"/>
      <c r="BJ145" s="430"/>
      <c r="BK145" s="430"/>
      <c r="BL145" s="430"/>
      <c r="BM145" s="430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9"/>
      <c r="DX145" s="9"/>
      <c r="DY145" s="373"/>
      <c r="DZ145" s="153"/>
      <c r="EA145" s="153"/>
      <c r="EB145" s="153"/>
      <c r="EC145" s="153"/>
      <c r="ED145" s="153"/>
      <c r="EE145" s="153"/>
      <c r="EF145" s="153"/>
      <c r="EG145" s="153"/>
      <c r="EH145" s="153"/>
      <c r="EI145" s="153"/>
      <c r="EJ145" s="153"/>
      <c r="EK145" s="153"/>
      <c r="EL145" s="153"/>
      <c r="EM145" s="364"/>
      <c r="EN145" s="360"/>
      <c r="EO145" s="360"/>
      <c r="EP145" s="360"/>
      <c r="EQ145" s="360"/>
      <c r="ER145" s="360"/>
      <c r="ES145" s="360"/>
      <c r="ET145" s="365"/>
      <c r="EU145" s="324"/>
      <c r="EV145" s="325"/>
      <c r="EW145" s="325"/>
      <c r="EX145" s="325"/>
      <c r="EY145" s="325"/>
      <c r="EZ145" s="325"/>
      <c r="FA145" s="325"/>
      <c r="FB145" s="325"/>
      <c r="FC145" s="325"/>
      <c r="FD145" s="325"/>
      <c r="FE145" s="325"/>
      <c r="FF145" s="325"/>
      <c r="FG145" s="325"/>
      <c r="FH145" s="325"/>
      <c r="FI145" s="325"/>
      <c r="FJ145" s="325"/>
      <c r="FK145" s="325"/>
      <c r="FL145" s="325"/>
      <c r="FM145" s="325"/>
      <c r="FN145" s="325"/>
      <c r="FO145" s="325"/>
      <c r="FP145" s="325"/>
      <c r="FQ145" s="325"/>
      <c r="FR145" s="325"/>
      <c r="FS145" s="325"/>
      <c r="FT145" s="325"/>
      <c r="FU145" s="325"/>
      <c r="FV145" s="325"/>
      <c r="FW145" s="325"/>
      <c r="FX145" s="325"/>
      <c r="FY145" s="325"/>
      <c r="FZ145" s="325"/>
      <c r="GA145" s="325"/>
      <c r="GB145" s="325"/>
      <c r="GC145" s="325"/>
      <c r="GD145" s="325"/>
      <c r="GE145" s="325"/>
      <c r="GF145" s="98"/>
      <c r="GG145" s="98"/>
      <c r="GH145" s="82"/>
    </row>
    <row r="146" spans="1:190" ht="5.0999999999999996" customHeight="1" x14ac:dyDescent="0.4">
      <c r="A146" s="9"/>
      <c r="B146" s="9"/>
      <c r="C146" s="9"/>
      <c r="D146" s="9"/>
      <c r="E146" s="9"/>
      <c r="F146" s="430"/>
      <c r="G146" s="430"/>
      <c r="H146" s="430"/>
      <c r="I146" s="430"/>
      <c r="J146" s="430"/>
      <c r="K146" s="430"/>
      <c r="L146" s="430"/>
      <c r="M146" s="430"/>
      <c r="N146" s="430"/>
      <c r="O146" s="430"/>
      <c r="P146" s="430"/>
      <c r="Q146" s="430"/>
      <c r="R146" s="430"/>
      <c r="S146" s="430"/>
      <c r="T146" s="430"/>
      <c r="U146" s="430"/>
      <c r="V146" s="430"/>
      <c r="W146" s="430"/>
      <c r="X146" s="430"/>
      <c r="Y146" s="430"/>
      <c r="Z146" s="430"/>
      <c r="AA146" s="430"/>
      <c r="AB146" s="430"/>
      <c r="AC146" s="430"/>
      <c r="AD146" s="430"/>
      <c r="AE146" s="430"/>
      <c r="AF146" s="430"/>
      <c r="AG146" s="430"/>
      <c r="AH146" s="430"/>
      <c r="AI146" s="430"/>
      <c r="AJ146" s="430"/>
      <c r="AK146" s="430"/>
      <c r="AL146" s="430"/>
      <c r="AM146" s="430"/>
      <c r="AN146" s="430"/>
      <c r="AO146" s="430"/>
      <c r="AP146" s="430"/>
      <c r="AQ146" s="430"/>
      <c r="AR146" s="430"/>
      <c r="AS146" s="430"/>
      <c r="AT146" s="430"/>
      <c r="AU146" s="430"/>
      <c r="AV146" s="430"/>
      <c r="AW146" s="430"/>
      <c r="AX146" s="430"/>
      <c r="AY146" s="430"/>
      <c r="AZ146" s="430"/>
      <c r="BA146" s="430"/>
      <c r="BB146" s="430"/>
      <c r="BC146" s="430"/>
      <c r="BD146" s="430"/>
      <c r="BE146" s="430"/>
      <c r="BF146" s="430"/>
      <c r="BG146" s="430"/>
      <c r="BH146" s="430"/>
      <c r="BI146" s="430"/>
      <c r="BJ146" s="430"/>
      <c r="BK146" s="430"/>
      <c r="BL146" s="430"/>
      <c r="BM146" s="430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373"/>
      <c r="DZ146" s="153"/>
      <c r="EA146" s="153"/>
      <c r="EB146" s="153"/>
      <c r="EC146" s="153"/>
      <c r="ED146" s="153"/>
      <c r="EE146" s="153"/>
      <c r="EF146" s="153"/>
      <c r="EG146" s="153"/>
      <c r="EH146" s="153"/>
      <c r="EI146" s="153"/>
      <c r="EJ146" s="153"/>
      <c r="EK146" s="153"/>
      <c r="EL146" s="153"/>
      <c r="EM146" s="366"/>
      <c r="EN146" s="361"/>
      <c r="EO146" s="361"/>
      <c r="EP146" s="361"/>
      <c r="EQ146" s="361"/>
      <c r="ER146" s="361"/>
      <c r="ES146" s="361"/>
      <c r="ET146" s="367"/>
      <c r="EU146" s="326"/>
      <c r="EV146" s="327"/>
      <c r="EW146" s="327"/>
      <c r="EX146" s="327"/>
      <c r="EY146" s="327"/>
      <c r="EZ146" s="327"/>
      <c r="FA146" s="327"/>
      <c r="FB146" s="327"/>
      <c r="FC146" s="327"/>
      <c r="FD146" s="327"/>
      <c r="FE146" s="327"/>
      <c r="FF146" s="327"/>
      <c r="FG146" s="327"/>
      <c r="FH146" s="327"/>
      <c r="FI146" s="327"/>
      <c r="FJ146" s="327"/>
      <c r="FK146" s="327"/>
      <c r="FL146" s="327"/>
      <c r="FM146" s="327"/>
      <c r="FN146" s="327"/>
      <c r="FO146" s="327"/>
      <c r="FP146" s="327"/>
      <c r="FQ146" s="327"/>
      <c r="FR146" s="327"/>
      <c r="FS146" s="327"/>
      <c r="FT146" s="327"/>
      <c r="FU146" s="327"/>
      <c r="FV146" s="327"/>
      <c r="FW146" s="327"/>
      <c r="FX146" s="327"/>
      <c r="FY146" s="327"/>
      <c r="FZ146" s="327"/>
      <c r="GA146" s="327"/>
      <c r="GB146" s="327"/>
      <c r="GC146" s="327"/>
      <c r="GD146" s="327"/>
      <c r="GE146" s="327"/>
      <c r="GF146" s="99"/>
      <c r="GG146" s="99"/>
      <c r="GH146" s="83"/>
    </row>
    <row r="147" spans="1:190" s="102" customFormat="1" ht="5.0999999999999996" customHeight="1" x14ac:dyDescent="0.4">
      <c r="A147" s="100"/>
      <c r="B147" s="100"/>
      <c r="C147" s="100"/>
      <c r="D147" s="100"/>
      <c r="E147" s="100"/>
      <c r="F147" s="430"/>
      <c r="G147" s="430"/>
      <c r="H147" s="430"/>
      <c r="I147" s="430"/>
      <c r="J147" s="430"/>
      <c r="K147" s="430"/>
      <c r="L147" s="430"/>
      <c r="M147" s="430"/>
      <c r="N147" s="430"/>
      <c r="O147" s="430"/>
      <c r="P147" s="430"/>
      <c r="Q147" s="430"/>
      <c r="R147" s="430"/>
      <c r="S147" s="430"/>
      <c r="T147" s="430"/>
      <c r="U147" s="430"/>
      <c r="V147" s="430"/>
      <c r="W147" s="430"/>
      <c r="X147" s="430"/>
      <c r="Y147" s="430"/>
      <c r="Z147" s="430"/>
      <c r="AA147" s="430"/>
      <c r="AB147" s="430"/>
      <c r="AC147" s="430"/>
      <c r="AD147" s="430"/>
      <c r="AE147" s="430"/>
      <c r="AF147" s="430"/>
      <c r="AG147" s="430"/>
      <c r="AH147" s="430"/>
      <c r="AI147" s="430"/>
      <c r="AJ147" s="430"/>
      <c r="AK147" s="430"/>
      <c r="AL147" s="430"/>
      <c r="AM147" s="430"/>
      <c r="AN147" s="430"/>
      <c r="AO147" s="430"/>
      <c r="AP147" s="430"/>
      <c r="AQ147" s="430"/>
      <c r="AR147" s="430"/>
      <c r="AS147" s="430"/>
      <c r="AT147" s="430"/>
      <c r="AU147" s="430"/>
      <c r="AV147" s="430"/>
      <c r="AW147" s="430"/>
      <c r="AX147" s="430"/>
      <c r="AY147" s="430"/>
      <c r="AZ147" s="430"/>
      <c r="BA147" s="430"/>
      <c r="BB147" s="430"/>
      <c r="BC147" s="430"/>
      <c r="BD147" s="430"/>
      <c r="BE147" s="430"/>
      <c r="BF147" s="430"/>
      <c r="BG147" s="430"/>
      <c r="BH147" s="430"/>
      <c r="BI147" s="430"/>
      <c r="BJ147" s="430"/>
      <c r="BK147" s="430"/>
      <c r="BL147" s="430"/>
      <c r="BM147" s="430"/>
      <c r="BN147" s="100"/>
      <c r="BO147" s="100"/>
      <c r="BP147" s="100"/>
      <c r="BQ147" s="100"/>
      <c r="BR147" s="100"/>
      <c r="BS147" s="100"/>
      <c r="BT147" s="100"/>
      <c r="BU147" s="100"/>
      <c r="BV147" s="100"/>
      <c r="BW147" s="100"/>
      <c r="BX147" s="100"/>
      <c r="BY147" s="100"/>
      <c r="BZ147" s="100"/>
      <c r="CA147" s="100"/>
      <c r="CB147" s="100"/>
      <c r="CC147" s="100"/>
      <c r="CD147" s="100"/>
      <c r="CE147" s="100"/>
      <c r="CF147" s="100"/>
      <c r="CG147" s="100"/>
      <c r="CH147" s="100"/>
      <c r="CI147" s="100"/>
      <c r="CJ147" s="100"/>
      <c r="CK147" s="100"/>
      <c r="CL147" s="100"/>
      <c r="CM147" s="100"/>
      <c r="CN147" s="100"/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  <c r="DS147" s="100"/>
      <c r="DT147" s="100"/>
      <c r="DU147" s="100"/>
      <c r="DV147" s="100"/>
      <c r="DW147" s="100"/>
      <c r="DX147" s="100"/>
      <c r="DY147" s="372" t="s">
        <v>39</v>
      </c>
      <c r="DZ147" s="153"/>
      <c r="EA147" s="153"/>
      <c r="EB147" s="153"/>
      <c r="EC147" s="153"/>
      <c r="ED147" s="153"/>
      <c r="EE147" s="153"/>
      <c r="EF147" s="153"/>
      <c r="EG147" s="153"/>
      <c r="EH147" s="153"/>
      <c r="EI147" s="153"/>
      <c r="EJ147" s="153"/>
      <c r="EK147" s="153"/>
      <c r="EL147" s="153"/>
      <c r="EM147" s="362" cm="1">
        <f t="array" ref="EM147">_xlfn.IFS($HL98="8%（軽減）",8,$HL98=10%,10,$HL98=8%,8,$HL98="","",TRUE,$HL98*100)</f>
        <v>10</v>
      </c>
      <c r="EN147" s="359"/>
      <c r="EO147" s="359"/>
      <c r="EP147" s="359"/>
      <c r="EQ147" s="359"/>
      <c r="ER147" s="359"/>
      <c r="ES147" s="359"/>
      <c r="ET147" s="363"/>
      <c r="EU147" s="322">
        <f>IFERROR(IF(EU139="","",EU139-EU143),EU139)</f>
        <v>45000</v>
      </c>
      <c r="EV147" s="323"/>
      <c r="EW147" s="323"/>
      <c r="EX147" s="323"/>
      <c r="EY147" s="323"/>
      <c r="EZ147" s="323"/>
      <c r="FA147" s="323"/>
      <c r="FB147" s="323"/>
      <c r="FC147" s="323"/>
      <c r="FD147" s="323"/>
      <c r="FE147" s="323"/>
      <c r="FF147" s="323"/>
      <c r="FG147" s="323"/>
      <c r="FH147" s="323"/>
      <c r="FI147" s="323"/>
      <c r="FJ147" s="323"/>
      <c r="FK147" s="323"/>
      <c r="FL147" s="323"/>
      <c r="FM147" s="323"/>
      <c r="FN147" s="323"/>
      <c r="FO147" s="323"/>
      <c r="FP147" s="323"/>
      <c r="FQ147" s="323"/>
      <c r="FR147" s="323"/>
      <c r="FS147" s="323"/>
      <c r="FT147" s="323"/>
      <c r="FU147" s="323"/>
      <c r="FV147" s="323"/>
      <c r="FW147" s="323"/>
      <c r="FX147" s="323"/>
      <c r="FY147" s="323"/>
      <c r="FZ147" s="323"/>
      <c r="GA147" s="323"/>
      <c r="GB147" s="323"/>
      <c r="GC147" s="323"/>
      <c r="GD147" s="323"/>
      <c r="GE147" s="323"/>
      <c r="GF147" s="97"/>
      <c r="GG147" s="97"/>
      <c r="GH147" s="84"/>
    </row>
    <row r="148" spans="1:190" s="102" customFormat="1" ht="5.0999999999999996" customHeight="1" x14ac:dyDescent="0.4">
      <c r="A148" s="100"/>
      <c r="B148" s="100"/>
      <c r="C148" s="100"/>
      <c r="D148" s="100"/>
      <c r="E148" s="100"/>
      <c r="F148" s="430"/>
      <c r="G148" s="430"/>
      <c r="H148" s="430"/>
      <c r="I148" s="430"/>
      <c r="J148" s="430"/>
      <c r="K148" s="430"/>
      <c r="L148" s="430"/>
      <c r="M148" s="430"/>
      <c r="N148" s="430"/>
      <c r="O148" s="430"/>
      <c r="P148" s="430"/>
      <c r="Q148" s="430"/>
      <c r="R148" s="430"/>
      <c r="S148" s="430"/>
      <c r="T148" s="430"/>
      <c r="U148" s="430"/>
      <c r="V148" s="430"/>
      <c r="W148" s="430"/>
      <c r="X148" s="430"/>
      <c r="Y148" s="430"/>
      <c r="Z148" s="430"/>
      <c r="AA148" s="430"/>
      <c r="AB148" s="430"/>
      <c r="AC148" s="430"/>
      <c r="AD148" s="430"/>
      <c r="AE148" s="430"/>
      <c r="AF148" s="430"/>
      <c r="AG148" s="430"/>
      <c r="AH148" s="430"/>
      <c r="AI148" s="430"/>
      <c r="AJ148" s="430"/>
      <c r="AK148" s="430"/>
      <c r="AL148" s="430"/>
      <c r="AM148" s="430"/>
      <c r="AN148" s="430"/>
      <c r="AO148" s="430"/>
      <c r="AP148" s="430"/>
      <c r="AQ148" s="430"/>
      <c r="AR148" s="430"/>
      <c r="AS148" s="430"/>
      <c r="AT148" s="430"/>
      <c r="AU148" s="430"/>
      <c r="AV148" s="430"/>
      <c r="AW148" s="430"/>
      <c r="AX148" s="430"/>
      <c r="AY148" s="430"/>
      <c r="AZ148" s="430"/>
      <c r="BA148" s="430"/>
      <c r="BB148" s="430"/>
      <c r="BC148" s="430"/>
      <c r="BD148" s="430"/>
      <c r="BE148" s="430"/>
      <c r="BF148" s="430"/>
      <c r="BG148" s="430"/>
      <c r="BH148" s="430"/>
      <c r="BI148" s="430"/>
      <c r="BJ148" s="430"/>
      <c r="BK148" s="430"/>
      <c r="BL148" s="430"/>
      <c r="BM148" s="430"/>
      <c r="BN148" s="100"/>
      <c r="BO148" s="100"/>
      <c r="BP148" s="100"/>
      <c r="BQ148" s="100"/>
      <c r="BR148" s="100"/>
      <c r="BS148" s="100"/>
      <c r="BT148" s="100"/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/>
      <c r="CI148" s="100"/>
      <c r="CJ148" s="100"/>
      <c r="CK148" s="100"/>
      <c r="CL148" s="100"/>
      <c r="CM148" s="100"/>
      <c r="CN148" s="100"/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  <c r="DR148" s="100"/>
      <c r="DS148" s="100"/>
      <c r="DT148" s="100"/>
      <c r="DU148" s="100"/>
      <c r="DV148" s="100"/>
      <c r="DW148" s="100"/>
      <c r="DX148" s="100"/>
      <c r="DY148" s="373"/>
      <c r="DZ148" s="153"/>
      <c r="EA148" s="153"/>
      <c r="EB148" s="153"/>
      <c r="EC148" s="153"/>
      <c r="ED148" s="153"/>
      <c r="EE148" s="153"/>
      <c r="EF148" s="153"/>
      <c r="EG148" s="153"/>
      <c r="EH148" s="153"/>
      <c r="EI148" s="153"/>
      <c r="EJ148" s="153"/>
      <c r="EK148" s="153"/>
      <c r="EL148" s="153"/>
      <c r="EM148" s="364"/>
      <c r="EN148" s="360"/>
      <c r="EO148" s="360"/>
      <c r="EP148" s="360"/>
      <c r="EQ148" s="360"/>
      <c r="ER148" s="360"/>
      <c r="ES148" s="360"/>
      <c r="ET148" s="365"/>
      <c r="EU148" s="324"/>
      <c r="EV148" s="325"/>
      <c r="EW148" s="325"/>
      <c r="EX148" s="325"/>
      <c r="EY148" s="325"/>
      <c r="EZ148" s="325"/>
      <c r="FA148" s="325"/>
      <c r="FB148" s="325"/>
      <c r="FC148" s="325"/>
      <c r="FD148" s="325"/>
      <c r="FE148" s="325"/>
      <c r="FF148" s="325"/>
      <c r="FG148" s="325"/>
      <c r="FH148" s="325"/>
      <c r="FI148" s="325"/>
      <c r="FJ148" s="325"/>
      <c r="FK148" s="325"/>
      <c r="FL148" s="325"/>
      <c r="FM148" s="325"/>
      <c r="FN148" s="325"/>
      <c r="FO148" s="325"/>
      <c r="FP148" s="325"/>
      <c r="FQ148" s="325"/>
      <c r="FR148" s="325"/>
      <c r="FS148" s="325"/>
      <c r="FT148" s="325"/>
      <c r="FU148" s="325"/>
      <c r="FV148" s="325"/>
      <c r="FW148" s="325"/>
      <c r="FX148" s="325"/>
      <c r="FY148" s="325"/>
      <c r="FZ148" s="325"/>
      <c r="GA148" s="325"/>
      <c r="GB148" s="325"/>
      <c r="GC148" s="325"/>
      <c r="GD148" s="325"/>
      <c r="GE148" s="325"/>
      <c r="GF148" s="98"/>
      <c r="GG148" s="98"/>
      <c r="GH148" s="82"/>
    </row>
    <row r="149" spans="1:190" s="102" customFormat="1" ht="5.0999999999999996" customHeight="1" x14ac:dyDescent="0.4">
      <c r="A149" s="100"/>
      <c r="B149" s="100"/>
      <c r="C149" s="100"/>
      <c r="D149" s="100"/>
      <c r="E149" s="100"/>
      <c r="F149" s="430"/>
      <c r="G149" s="430"/>
      <c r="H149" s="430"/>
      <c r="I149" s="430"/>
      <c r="J149" s="430"/>
      <c r="K149" s="430"/>
      <c r="L149" s="430"/>
      <c r="M149" s="430"/>
      <c r="N149" s="430"/>
      <c r="O149" s="430"/>
      <c r="P149" s="430"/>
      <c r="Q149" s="430"/>
      <c r="R149" s="430"/>
      <c r="S149" s="430"/>
      <c r="T149" s="430"/>
      <c r="U149" s="430"/>
      <c r="V149" s="430"/>
      <c r="W149" s="430"/>
      <c r="X149" s="430"/>
      <c r="Y149" s="430"/>
      <c r="Z149" s="430"/>
      <c r="AA149" s="430"/>
      <c r="AB149" s="430"/>
      <c r="AC149" s="430"/>
      <c r="AD149" s="430"/>
      <c r="AE149" s="430"/>
      <c r="AF149" s="430"/>
      <c r="AG149" s="430"/>
      <c r="AH149" s="430"/>
      <c r="AI149" s="430"/>
      <c r="AJ149" s="430"/>
      <c r="AK149" s="430"/>
      <c r="AL149" s="430"/>
      <c r="AM149" s="430"/>
      <c r="AN149" s="430"/>
      <c r="AO149" s="430"/>
      <c r="AP149" s="430"/>
      <c r="AQ149" s="430"/>
      <c r="AR149" s="430"/>
      <c r="AS149" s="430"/>
      <c r="AT149" s="430"/>
      <c r="AU149" s="430"/>
      <c r="AV149" s="430"/>
      <c r="AW149" s="430"/>
      <c r="AX149" s="430"/>
      <c r="AY149" s="430"/>
      <c r="AZ149" s="430"/>
      <c r="BA149" s="430"/>
      <c r="BB149" s="430"/>
      <c r="BC149" s="430"/>
      <c r="BD149" s="430"/>
      <c r="BE149" s="430"/>
      <c r="BF149" s="430"/>
      <c r="BG149" s="430"/>
      <c r="BH149" s="430"/>
      <c r="BI149" s="430"/>
      <c r="BJ149" s="430"/>
      <c r="BK149" s="430"/>
      <c r="BL149" s="430"/>
      <c r="BM149" s="430"/>
      <c r="BN149" s="100"/>
      <c r="BO149" s="100"/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0"/>
      <c r="CF149" s="100"/>
      <c r="CG149" s="100"/>
      <c r="CH149" s="100"/>
      <c r="CI149" s="100"/>
      <c r="CJ149" s="100"/>
      <c r="CK149" s="100"/>
      <c r="CL149" s="100"/>
      <c r="CM149" s="100"/>
      <c r="CN149" s="100"/>
      <c r="CO149" s="100"/>
      <c r="CP149" s="100"/>
      <c r="CQ149" s="100"/>
      <c r="CR149" s="100"/>
      <c r="CS149" s="100"/>
      <c r="CT149" s="100"/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373"/>
      <c r="DZ149" s="153"/>
      <c r="EA149" s="153"/>
      <c r="EB149" s="153"/>
      <c r="EC149" s="153"/>
      <c r="ED149" s="153"/>
      <c r="EE149" s="153"/>
      <c r="EF149" s="153"/>
      <c r="EG149" s="153"/>
      <c r="EH149" s="153"/>
      <c r="EI149" s="153"/>
      <c r="EJ149" s="153"/>
      <c r="EK149" s="153"/>
      <c r="EL149" s="153"/>
      <c r="EM149" s="364"/>
      <c r="EN149" s="360"/>
      <c r="EO149" s="360"/>
      <c r="EP149" s="360"/>
      <c r="EQ149" s="360"/>
      <c r="ER149" s="360"/>
      <c r="ES149" s="360"/>
      <c r="ET149" s="365"/>
      <c r="EU149" s="324"/>
      <c r="EV149" s="325"/>
      <c r="EW149" s="325"/>
      <c r="EX149" s="325"/>
      <c r="EY149" s="325"/>
      <c r="EZ149" s="325"/>
      <c r="FA149" s="325"/>
      <c r="FB149" s="325"/>
      <c r="FC149" s="325"/>
      <c r="FD149" s="325"/>
      <c r="FE149" s="325"/>
      <c r="FF149" s="325"/>
      <c r="FG149" s="325"/>
      <c r="FH149" s="325"/>
      <c r="FI149" s="325"/>
      <c r="FJ149" s="325"/>
      <c r="FK149" s="325"/>
      <c r="FL149" s="325"/>
      <c r="FM149" s="325"/>
      <c r="FN149" s="325"/>
      <c r="FO149" s="325"/>
      <c r="FP149" s="325"/>
      <c r="FQ149" s="325"/>
      <c r="FR149" s="325"/>
      <c r="FS149" s="325"/>
      <c r="FT149" s="325"/>
      <c r="FU149" s="325"/>
      <c r="FV149" s="325"/>
      <c r="FW149" s="325"/>
      <c r="FX149" s="325"/>
      <c r="FY149" s="325"/>
      <c r="FZ149" s="325"/>
      <c r="GA149" s="325"/>
      <c r="GB149" s="325"/>
      <c r="GC149" s="325"/>
      <c r="GD149" s="325"/>
      <c r="GE149" s="325"/>
      <c r="GF149" s="98"/>
      <c r="GG149" s="98"/>
      <c r="GH149" s="82"/>
    </row>
    <row r="150" spans="1:190" s="102" customFormat="1" ht="5.0999999999999996" customHeight="1" x14ac:dyDescent="0.4">
      <c r="A150" s="100"/>
      <c r="B150" s="100"/>
      <c r="C150" s="100"/>
      <c r="D150" s="100"/>
      <c r="E150" s="100"/>
      <c r="F150" s="430"/>
      <c r="G150" s="430"/>
      <c r="H150" s="430"/>
      <c r="I150" s="430"/>
      <c r="J150" s="430"/>
      <c r="K150" s="430"/>
      <c r="L150" s="430"/>
      <c r="M150" s="430"/>
      <c r="N150" s="430"/>
      <c r="O150" s="430"/>
      <c r="P150" s="430"/>
      <c r="Q150" s="430"/>
      <c r="R150" s="430"/>
      <c r="S150" s="430"/>
      <c r="T150" s="430"/>
      <c r="U150" s="430"/>
      <c r="V150" s="430"/>
      <c r="W150" s="430"/>
      <c r="X150" s="430"/>
      <c r="Y150" s="430"/>
      <c r="Z150" s="430"/>
      <c r="AA150" s="430"/>
      <c r="AB150" s="430"/>
      <c r="AC150" s="430"/>
      <c r="AD150" s="430"/>
      <c r="AE150" s="430"/>
      <c r="AF150" s="430"/>
      <c r="AG150" s="430"/>
      <c r="AH150" s="430"/>
      <c r="AI150" s="430"/>
      <c r="AJ150" s="430"/>
      <c r="AK150" s="430"/>
      <c r="AL150" s="430"/>
      <c r="AM150" s="430"/>
      <c r="AN150" s="430"/>
      <c r="AO150" s="430"/>
      <c r="AP150" s="430"/>
      <c r="AQ150" s="430"/>
      <c r="AR150" s="430"/>
      <c r="AS150" s="430"/>
      <c r="AT150" s="430"/>
      <c r="AU150" s="430"/>
      <c r="AV150" s="430"/>
      <c r="AW150" s="430"/>
      <c r="AX150" s="430"/>
      <c r="AY150" s="430"/>
      <c r="AZ150" s="430"/>
      <c r="BA150" s="430"/>
      <c r="BB150" s="430"/>
      <c r="BC150" s="430"/>
      <c r="BD150" s="430"/>
      <c r="BE150" s="430"/>
      <c r="BF150" s="430"/>
      <c r="BG150" s="430"/>
      <c r="BH150" s="430"/>
      <c r="BI150" s="430"/>
      <c r="BJ150" s="430"/>
      <c r="BK150" s="430"/>
      <c r="BL150" s="430"/>
      <c r="BM150" s="43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0"/>
      <c r="CF150" s="100"/>
      <c r="CG150" s="100"/>
      <c r="CH150" s="100"/>
      <c r="CI150" s="100"/>
      <c r="CJ150" s="100"/>
      <c r="CK150" s="100"/>
      <c r="CL150" s="100"/>
      <c r="CM150" s="100"/>
      <c r="CN150" s="100"/>
      <c r="CO150" s="100"/>
      <c r="CP150" s="100"/>
      <c r="CQ150" s="100"/>
      <c r="CR150" s="100"/>
      <c r="CS150" s="100"/>
      <c r="CT150" s="100"/>
      <c r="CU150" s="100"/>
      <c r="CV150" s="100"/>
      <c r="CW150" s="100"/>
      <c r="CX150" s="100"/>
      <c r="CY150" s="100"/>
      <c r="CZ150" s="100"/>
      <c r="DA150" s="100"/>
      <c r="DB150" s="100"/>
      <c r="DC150" s="100"/>
      <c r="DD150" s="100"/>
      <c r="DE150" s="100"/>
      <c r="DF150" s="100"/>
      <c r="DG150" s="100"/>
      <c r="DH150" s="100"/>
      <c r="DI150" s="100"/>
      <c r="DJ150" s="100"/>
      <c r="DK150" s="100"/>
      <c r="DL150" s="100"/>
      <c r="DM150" s="100"/>
      <c r="DN150" s="100"/>
      <c r="DO150" s="100"/>
      <c r="DP150" s="100"/>
      <c r="DQ150" s="100"/>
      <c r="DR150" s="100"/>
      <c r="DS150" s="100"/>
      <c r="DT150" s="100"/>
      <c r="DU150" s="100"/>
      <c r="DV150" s="100"/>
      <c r="DW150" s="100"/>
      <c r="DX150" s="100"/>
      <c r="DY150" s="373"/>
      <c r="DZ150" s="153"/>
      <c r="EA150" s="153"/>
      <c r="EB150" s="153"/>
      <c r="EC150" s="153"/>
      <c r="ED150" s="153"/>
      <c r="EE150" s="153"/>
      <c r="EF150" s="153"/>
      <c r="EG150" s="153"/>
      <c r="EH150" s="153"/>
      <c r="EI150" s="153"/>
      <c r="EJ150" s="153"/>
      <c r="EK150" s="153"/>
      <c r="EL150" s="153"/>
      <c r="EM150" s="366"/>
      <c r="EN150" s="361"/>
      <c r="EO150" s="361"/>
      <c r="EP150" s="361"/>
      <c r="EQ150" s="361"/>
      <c r="ER150" s="361"/>
      <c r="ES150" s="361"/>
      <c r="ET150" s="367"/>
      <c r="EU150" s="326"/>
      <c r="EV150" s="327"/>
      <c r="EW150" s="327"/>
      <c r="EX150" s="327"/>
      <c r="EY150" s="327"/>
      <c r="EZ150" s="327"/>
      <c r="FA150" s="327"/>
      <c r="FB150" s="327"/>
      <c r="FC150" s="327"/>
      <c r="FD150" s="327"/>
      <c r="FE150" s="327"/>
      <c r="FF150" s="327"/>
      <c r="FG150" s="327"/>
      <c r="FH150" s="327"/>
      <c r="FI150" s="327"/>
      <c r="FJ150" s="327"/>
      <c r="FK150" s="327"/>
      <c r="FL150" s="327"/>
      <c r="FM150" s="327"/>
      <c r="FN150" s="327"/>
      <c r="FO150" s="327"/>
      <c r="FP150" s="327"/>
      <c r="FQ150" s="327"/>
      <c r="FR150" s="327"/>
      <c r="FS150" s="327"/>
      <c r="FT150" s="327"/>
      <c r="FU150" s="327"/>
      <c r="FV150" s="327"/>
      <c r="FW150" s="327"/>
      <c r="FX150" s="327"/>
      <c r="FY150" s="327"/>
      <c r="FZ150" s="327"/>
      <c r="GA150" s="327"/>
      <c r="GB150" s="327"/>
      <c r="GC150" s="327"/>
      <c r="GD150" s="327"/>
      <c r="GE150" s="327"/>
      <c r="GF150" s="99"/>
      <c r="GG150" s="99"/>
      <c r="GH150" s="83"/>
    </row>
    <row r="151" spans="1:190" s="102" customFormat="1" ht="5.0999999999999996" customHeight="1" x14ac:dyDescent="0.4">
      <c r="A151" s="100"/>
      <c r="B151" s="100"/>
      <c r="C151" s="100"/>
      <c r="D151" s="100"/>
      <c r="E151" s="100"/>
      <c r="F151" s="430"/>
      <c r="G151" s="430"/>
      <c r="H151" s="430"/>
      <c r="I151" s="430"/>
      <c r="J151" s="430"/>
      <c r="K151" s="430"/>
      <c r="L151" s="430"/>
      <c r="M151" s="430"/>
      <c r="N151" s="430"/>
      <c r="O151" s="430"/>
      <c r="P151" s="430"/>
      <c r="Q151" s="430"/>
      <c r="R151" s="430"/>
      <c r="S151" s="430"/>
      <c r="T151" s="430"/>
      <c r="U151" s="430"/>
      <c r="V151" s="430"/>
      <c r="W151" s="430"/>
      <c r="X151" s="430"/>
      <c r="Y151" s="430"/>
      <c r="Z151" s="430"/>
      <c r="AA151" s="430"/>
      <c r="AB151" s="430"/>
      <c r="AC151" s="430"/>
      <c r="AD151" s="430"/>
      <c r="AE151" s="430"/>
      <c r="AF151" s="430"/>
      <c r="AG151" s="430"/>
      <c r="AH151" s="430"/>
      <c r="AI151" s="430"/>
      <c r="AJ151" s="430"/>
      <c r="AK151" s="430"/>
      <c r="AL151" s="430"/>
      <c r="AM151" s="430"/>
      <c r="AN151" s="430"/>
      <c r="AO151" s="430"/>
      <c r="AP151" s="430"/>
      <c r="AQ151" s="430"/>
      <c r="AR151" s="430"/>
      <c r="AS151" s="430"/>
      <c r="AT151" s="430"/>
      <c r="AU151" s="430"/>
      <c r="AV151" s="430"/>
      <c r="AW151" s="430"/>
      <c r="AX151" s="430"/>
      <c r="AY151" s="430"/>
      <c r="AZ151" s="430"/>
      <c r="BA151" s="430"/>
      <c r="BB151" s="430"/>
      <c r="BC151" s="430"/>
      <c r="BD151" s="430"/>
      <c r="BE151" s="430"/>
      <c r="BF151" s="430"/>
      <c r="BG151" s="430"/>
      <c r="BH151" s="430"/>
      <c r="BI151" s="430"/>
      <c r="BJ151" s="430"/>
      <c r="BK151" s="430"/>
      <c r="BL151" s="430"/>
      <c r="BM151" s="430"/>
      <c r="BN151" s="100"/>
      <c r="BO151" s="100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0"/>
      <c r="BZ151" s="100"/>
      <c r="CA151" s="100"/>
      <c r="CB151" s="100"/>
      <c r="CC151" s="100"/>
      <c r="CD151" s="100"/>
      <c r="CE151" s="100"/>
      <c r="CF151" s="100"/>
      <c r="CG151" s="100"/>
      <c r="CH151" s="100"/>
      <c r="CI151" s="100"/>
      <c r="CJ151" s="100"/>
      <c r="CK151" s="100"/>
      <c r="CL151" s="100"/>
      <c r="CM151" s="100"/>
      <c r="CN151" s="100"/>
      <c r="CO151" s="100"/>
      <c r="CP151" s="100"/>
      <c r="CQ151" s="100"/>
      <c r="CR151" s="100"/>
      <c r="CS151" s="100"/>
      <c r="CT151" s="100"/>
      <c r="CU151" s="100"/>
      <c r="CV151" s="100"/>
      <c r="CW151" s="100"/>
      <c r="CX151" s="100"/>
      <c r="CY151" s="100"/>
      <c r="CZ151" s="100"/>
      <c r="DA151" s="100"/>
      <c r="DB151" s="100"/>
      <c r="DC151" s="100"/>
      <c r="DD151" s="100"/>
      <c r="DE151" s="100"/>
      <c r="DF151" s="100"/>
      <c r="DG151" s="100"/>
      <c r="DH151" s="100"/>
      <c r="DI151" s="100"/>
      <c r="DJ151" s="100"/>
      <c r="DK151" s="100"/>
      <c r="DL151" s="100"/>
      <c r="DM151" s="100"/>
      <c r="DN151" s="100"/>
      <c r="DO151" s="100"/>
      <c r="DP151" s="100"/>
      <c r="DQ151" s="100"/>
      <c r="DR151" s="100"/>
      <c r="DS151" s="100"/>
      <c r="DT151" s="100"/>
      <c r="DU151" s="100"/>
      <c r="DV151" s="100"/>
      <c r="DW151" s="100"/>
      <c r="DX151" s="100"/>
      <c r="DY151" s="382" t="s">
        <v>72</v>
      </c>
      <c r="DZ151" s="383"/>
      <c r="EA151" s="383"/>
      <c r="EB151" s="383"/>
      <c r="EC151" s="383"/>
      <c r="ED151" s="383"/>
      <c r="EE151" s="383"/>
      <c r="EF151" s="383"/>
      <c r="EG151" s="383"/>
      <c r="EH151" s="383"/>
      <c r="EI151" s="383"/>
      <c r="EJ151" s="383"/>
      <c r="EK151" s="383"/>
      <c r="EL151" s="383"/>
      <c r="EM151" s="364" cm="1">
        <f t="array" ref="EM151">_xlfn.IFS($HL98="8%（軽減）",8,$HL98=10%,10,$HL98=8%,8,$HL98="","",TRUE,$HL98*100)</f>
        <v>10</v>
      </c>
      <c r="EN151" s="360"/>
      <c r="EO151" s="360"/>
      <c r="EP151" s="360"/>
      <c r="EQ151" s="360"/>
      <c r="ER151" s="360"/>
      <c r="ES151" s="360"/>
      <c r="ET151" s="365"/>
      <c r="EU151" s="434">
        <f>IFERROR(IF($EU$147="","",$EU$147*$EM$151%),"")</f>
        <v>4500</v>
      </c>
      <c r="EV151" s="435"/>
      <c r="EW151" s="435"/>
      <c r="EX151" s="435"/>
      <c r="EY151" s="435"/>
      <c r="EZ151" s="435"/>
      <c r="FA151" s="435"/>
      <c r="FB151" s="435"/>
      <c r="FC151" s="435"/>
      <c r="FD151" s="435"/>
      <c r="FE151" s="435"/>
      <c r="FF151" s="435"/>
      <c r="FG151" s="435"/>
      <c r="FH151" s="435"/>
      <c r="FI151" s="435"/>
      <c r="FJ151" s="435"/>
      <c r="FK151" s="435"/>
      <c r="FL151" s="435"/>
      <c r="FM151" s="435"/>
      <c r="FN151" s="435"/>
      <c r="FO151" s="435"/>
      <c r="FP151" s="435"/>
      <c r="FQ151" s="435"/>
      <c r="FR151" s="435"/>
      <c r="FS151" s="435"/>
      <c r="FT151" s="435"/>
      <c r="FU151" s="435"/>
      <c r="FV151" s="435"/>
      <c r="FW151" s="435"/>
      <c r="FX151" s="435"/>
      <c r="FY151" s="435"/>
      <c r="FZ151" s="435"/>
      <c r="GA151" s="435"/>
      <c r="GB151" s="435"/>
      <c r="GC151" s="435"/>
      <c r="GD151" s="435"/>
      <c r="GE151" s="435"/>
      <c r="GF151" s="104"/>
      <c r="GG151" s="104"/>
      <c r="GH151" s="37"/>
    </row>
    <row r="152" spans="1:190" s="102" customFormat="1" ht="5.0999999999999996" customHeight="1" x14ac:dyDescent="0.4">
      <c r="A152" s="100"/>
      <c r="B152" s="100"/>
      <c r="C152" s="100"/>
      <c r="D152" s="100"/>
      <c r="E152" s="100"/>
      <c r="F152" s="430"/>
      <c r="G152" s="430"/>
      <c r="H152" s="430"/>
      <c r="I152" s="430"/>
      <c r="J152" s="430"/>
      <c r="K152" s="430"/>
      <c r="L152" s="430"/>
      <c r="M152" s="430"/>
      <c r="N152" s="430"/>
      <c r="O152" s="430"/>
      <c r="P152" s="430"/>
      <c r="Q152" s="430"/>
      <c r="R152" s="430"/>
      <c r="S152" s="430"/>
      <c r="T152" s="430"/>
      <c r="U152" s="430"/>
      <c r="V152" s="430"/>
      <c r="W152" s="430"/>
      <c r="X152" s="430"/>
      <c r="Y152" s="430"/>
      <c r="Z152" s="430"/>
      <c r="AA152" s="430"/>
      <c r="AB152" s="430"/>
      <c r="AC152" s="430"/>
      <c r="AD152" s="430"/>
      <c r="AE152" s="430"/>
      <c r="AF152" s="430"/>
      <c r="AG152" s="430"/>
      <c r="AH152" s="430"/>
      <c r="AI152" s="430"/>
      <c r="AJ152" s="430"/>
      <c r="AK152" s="430"/>
      <c r="AL152" s="430"/>
      <c r="AM152" s="430"/>
      <c r="AN152" s="430"/>
      <c r="AO152" s="430"/>
      <c r="AP152" s="430"/>
      <c r="AQ152" s="430"/>
      <c r="AR152" s="430"/>
      <c r="AS152" s="430"/>
      <c r="AT152" s="430"/>
      <c r="AU152" s="430"/>
      <c r="AV152" s="430"/>
      <c r="AW152" s="430"/>
      <c r="AX152" s="430"/>
      <c r="AY152" s="430"/>
      <c r="AZ152" s="430"/>
      <c r="BA152" s="430"/>
      <c r="BB152" s="430"/>
      <c r="BC152" s="430"/>
      <c r="BD152" s="430"/>
      <c r="BE152" s="430"/>
      <c r="BF152" s="430"/>
      <c r="BG152" s="430"/>
      <c r="BH152" s="430"/>
      <c r="BI152" s="430"/>
      <c r="BJ152" s="430"/>
      <c r="BK152" s="430"/>
      <c r="BL152" s="430"/>
      <c r="BM152" s="430"/>
      <c r="BN152" s="100"/>
      <c r="BO152" s="100"/>
      <c r="BP152" s="100"/>
      <c r="BQ152" s="100"/>
      <c r="BR152" s="100"/>
      <c r="BS152" s="100"/>
      <c r="BT152" s="100"/>
      <c r="BU152" s="100"/>
      <c r="BV152" s="100"/>
      <c r="BW152" s="100"/>
      <c r="BX152" s="100"/>
      <c r="BY152" s="100"/>
      <c r="BZ152" s="100"/>
      <c r="CA152" s="100"/>
      <c r="CB152" s="100"/>
      <c r="CC152" s="100"/>
      <c r="CD152" s="100"/>
      <c r="CE152" s="100"/>
      <c r="CF152" s="100"/>
      <c r="CG152" s="100"/>
      <c r="CH152" s="100"/>
      <c r="CI152" s="100"/>
      <c r="CJ152" s="100"/>
      <c r="CK152" s="100"/>
      <c r="CL152" s="100"/>
      <c r="CM152" s="100"/>
      <c r="CN152" s="100"/>
      <c r="CO152" s="100"/>
      <c r="CP152" s="100"/>
      <c r="CQ152" s="100"/>
      <c r="CR152" s="100"/>
      <c r="CS152" s="100"/>
      <c r="CT152" s="100"/>
      <c r="CU152" s="100"/>
      <c r="CV152" s="100"/>
      <c r="CW152" s="100"/>
      <c r="CX152" s="100"/>
      <c r="CY152" s="100"/>
      <c r="CZ152" s="100"/>
      <c r="DA152" s="100"/>
      <c r="DB152" s="100"/>
      <c r="DC152" s="100"/>
      <c r="DD152" s="100"/>
      <c r="DE152" s="100"/>
      <c r="DF152" s="100"/>
      <c r="DG152" s="100"/>
      <c r="DH152" s="100"/>
      <c r="DI152" s="100"/>
      <c r="DJ152" s="100"/>
      <c r="DK152" s="100"/>
      <c r="DL152" s="100"/>
      <c r="DM152" s="100"/>
      <c r="DN152" s="100"/>
      <c r="DO152" s="100"/>
      <c r="DP152" s="100"/>
      <c r="DQ152" s="100"/>
      <c r="DR152" s="100"/>
      <c r="DS152" s="100"/>
      <c r="DT152" s="100"/>
      <c r="DU152" s="100"/>
      <c r="DV152" s="100"/>
      <c r="DW152" s="100"/>
      <c r="DX152" s="100"/>
      <c r="DY152" s="373"/>
      <c r="DZ152" s="153"/>
      <c r="EA152" s="153"/>
      <c r="EB152" s="153"/>
      <c r="EC152" s="153"/>
      <c r="ED152" s="153"/>
      <c r="EE152" s="153"/>
      <c r="EF152" s="153"/>
      <c r="EG152" s="153"/>
      <c r="EH152" s="153"/>
      <c r="EI152" s="153"/>
      <c r="EJ152" s="153"/>
      <c r="EK152" s="153"/>
      <c r="EL152" s="153"/>
      <c r="EM152" s="364"/>
      <c r="EN152" s="360"/>
      <c r="EO152" s="360"/>
      <c r="EP152" s="360"/>
      <c r="EQ152" s="360"/>
      <c r="ER152" s="360"/>
      <c r="ES152" s="360"/>
      <c r="ET152" s="365"/>
      <c r="EU152" s="434"/>
      <c r="EV152" s="435"/>
      <c r="EW152" s="435"/>
      <c r="EX152" s="435"/>
      <c r="EY152" s="435"/>
      <c r="EZ152" s="435"/>
      <c r="FA152" s="435"/>
      <c r="FB152" s="435"/>
      <c r="FC152" s="435"/>
      <c r="FD152" s="435"/>
      <c r="FE152" s="435"/>
      <c r="FF152" s="435"/>
      <c r="FG152" s="435"/>
      <c r="FH152" s="435"/>
      <c r="FI152" s="435"/>
      <c r="FJ152" s="435"/>
      <c r="FK152" s="435"/>
      <c r="FL152" s="435"/>
      <c r="FM152" s="435"/>
      <c r="FN152" s="435"/>
      <c r="FO152" s="435"/>
      <c r="FP152" s="435"/>
      <c r="FQ152" s="435"/>
      <c r="FR152" s="435"/>
      <c r="FS152" s="435"/>
      <c r="FT152" s="435"/>
      <c r="FU152" s="435"/>
      <c r="FV152" s="435"/>
      <c r="FW152" s="435"/>
      <c r="FX152" s="435"/>
      <c r="FY152" s="435"/>
      <c r="FZ152" s="435"/>
      <c r="GA152" s="435"/>
      <c r="GB152" s="435"/>
      <c r="GC152" s="435"/>
      <c r="GD152" s="435"/>
      <c r="GE152" s="435"/>
      <c r="GF152" s="104"/>
      <c r="GG152" s="104"/>
      <c r="GH152" s="37"/>
    </row>
    <row r="153" spans="1:190" s="102" customFormat="1" ht="5.0999999999999996" customHeight="1" x14ac:dyDescent="0.4">
      <c r="A153" s="100"/>
      <c r="B153" s="100"/>
      <c r="C153" s="100"/>
      <c r="D153" s="100"/>
      <c r="E153" s="100"/>
      <c r="F153" s="430"/>
      <c r="G153" s="430"/>
      <c r="H153" s="430"/>
      <c r="I153" s="430"/>
      <c r="J153" s="430"/>
      <c r="K153" s="430"/>
      <c r="L153" s="430"/>
      <c r="M153" s="430"/>
      <c r="N153" s="430"/>
      <c r="O153" s="430"/>
      <c r="P153" s="430"/>
      <c r="Q153" s="430"/>
      <c r="R153" s="430"/>
      <c r="S153" s="430"/>
      <c r="T153" s="430"/>
      <c r="U153" s="430"/>
      <c r="V153" s="430"/>
      <c r="W153" s="430"/>
      <c r="X153" s="430"/>
      <c r="Y153" s="430"/>
      <c r="Z153" s="430"/>
      <c r="AA153" s="430"/>
      <c r="AB153" s="430"/>
      <c r="AC153" s="430"/>
      <c r="AD153" s="430"/>
      <c r="AE153" s="430"/>
      <c r="AF153" s="430"/>
      <c r="AG153" s="430"/>
      <c r="AH153" s="430"/>
      <c r="AI153" s="430"/>
      <c r="AJ153" s="430"/>
      <c r="AK153" s="430"/>
      <c r="AL153" s="430"/>
      <c r="AM153" s="430"/>
      <c r="AN153" s="430"/>
      <c r="AO153" s="430"/>
      <c r="AP153" s="430"/>
      <c r="AQ153" s="430"/>
      <c r="AR153" s="430"/>
      <c r="AS153" s="430"/>
      <c r="AT153" s="430"/>
      <c r="AU153" s="430"/>
      <c r="AV153" s="430"/>
      <c r="AW153" s="430"/>
      <c r="AX153" s="430"/>
      <c r="AY153" s="430"/>
      <c r="AZ153" s="430"/>
      <c r="BA153" s="430"/>
      <c r="BB153" s="430"/>
      <c r="BC153" s="430"/>
      <c r="BD153" s="430"/>
      <c r="BE153" s="430"/>
      <c r="BF153" s="430"/>
      <c r="BG153" s="430"/>
      <c r="BH153" s="430"/>
      <c r="BI153" s="430"/>
      <c r="BJ153" s="430"/>
      <c r="BK153" s="430"/>
      <c r="BL153" s="430"/>
      <c r="BM153" s="43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0"/>
      <c r="CL153" s="100"/>
      <c r="CM153" s="100"/>
      <c r="CN153" s="100"/>
      <c r="CO153" s="100"/>
      <c r="CP153" s="100"/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D153" s="100"/>
      <c r="DE153" s="100"/>
      <c r="DF153" s="100"/>
      <c r="DG153" s="100"/>
      <c r="DH153" s="100"/>
      <c r="DI153" s="100"/>
      <c r="DJ153" s="100"/>
      <c r="DK153" s="100"/>
      <c r="DL153" s="100"/>
      <c r="DM153" s="100"/>
      <c r="DN153" s="100"/>
      <c r="DO153" s="100"/>
      <c r="DP153" s="100"/>
      <c r="DQ153" s="100"/>
      <c r="DR153" s="100"/>
      <c r="DS153" s="100"/>
      <c r="DT153" s="100"/>
      <c r="DU153" s="100"/>
      <c r="DV153" s="100"/>
      <c r="DW153" s="100"/>
      <c r="DX153" s="100"/>
      <c r="DY153" s="373"/>
      <c r="DZ153" s="153"/>
      <c r="EA153" s="153"/>
      <c r="EB153" s="153"/>
      <c r="EC153" s="153"/>
      <c r="ED153" s="153"/>
      <c r="EE153" s="153"/>
      <c r="EF153" s="153"/>
      <c r="EG153" s="153"/>
      <c r="EH153" s="153"/>
      <c r="EI153" s="153"/>
      <c r="EJ153" s="153"/>
      <c r="EK153" s="153"/>
      <c r="EL153" s="153"/>
      <c r="EM153" s="364"/>
      <c r="EN153" s="360"/>
      <c r="EO153" s="360"/>
      <c r="EP153" s="360"/>
      <c r="EQ153" s="360"/>
      <c r="ER153" s="360"/>
      <c r="ES153" s="360"/>
      <c r="ET153" s="365"/>
      <c r="EU153" s="434"/>
      <c r="EV153" s="435"/>
      <c r="EW153" s="435"/>
      <c r="EX153" s="435"/>
      <c r="EY153" s="435"/>
      <c r="EZ153" s="435"/>
      <c r="FA153" s="435"/>
      <c r="FB153" s="435"/>
      <c r="FC153" s="435"/>
      <c r="FD153" s="435"/>
      <c r="FE153" s="435"/>
      <c r="FF153" s="435"/>
      <c r="FG153" s="435"/>
      <c r="FH153" s="435"/>
      <c r="FI153" s="435"/>
      <c r="FJ153" s="435"/>
      <c r="FK153" s="435"/>
      <c r="FL153" s="435"/>
      <c r="FM153" s="435"/>
      <c r="FN153" s="435"/>
      <c r="FO153" s="435"/>
      <c r="FP153" s="435"/>
      <c r="FQ153" s="435"/>
      <c r="FR153" s="435"/>
      <c r="FS153" s="435"/>
      <c r="FT153" s="435"/>
      <c r="FU153" s="435"/>
      <c r="FV153" s="435"/>
      <c r="FW153" s="435"/>
      <c r="FX153" s="435"/>
      <c r="FY153" s="435"/>
      <c r="FZ153" s="435"/>
      <c r="GA153" s="435"/>
      <c r="GB153" s="435"/>
      <c r="GC153" s="435"/>
      <c r="GD153" s="435"/>
      <c r="GE153" s="435"/>
      <c r="GF153" s="104"/>
      <c r="GG153" s="104"/>
      <c r="GH153" s="37"/>
    </row>
    <row r="154" spans="1:190" s="102" customFormat="1" ht="5.0999999999999996" customHeight="1" x14ac:dyDescent="0.4">
      <c r="A154" s="100"/>
      <c r="B154" s="100"/>
      <c r="C154" s="100"/>
      <c r="D154" s="100"/>
      <c r="E154" s="100"/>
      <c r="F154" s="430"/>
      <c r="G154" s="430"/>
      <c r="H154" s="430"/>
      <c r="I154" s="430"/>
      <c r="J154" s="430"/>
      <c r="K154" s="430"/>
      <c r="L154" s="430"/>
      <c r="M154" s="430"/>
      <c r="N154" s="430"/>
      <c r="O154" s="430"/>
      <c r="P154" s="430"/>
      <c r="Q154" s="430"/>
      <c r="R154" s="430"/>
      <c r="S154" s="430"/>
      <c r="T154" s="430"/>
      <c r="U154" s="430"/>
      <c r="V154" s="430"/>
      <c r="W154" s="430"/>
      <c r="X154" s="430"/>
      <c r="Y154" s="430"/>
      <c r="Z154" s="430"/>
      <c r="AA154" s="430"/>
      <c r="AB154" s="430"/>
      <c r="AC154" s="430"/>
      <c r="AD154" s="430"/>
      <c r="AE154" s="430"/>
      <c r="AF154" s="430"/>
      <c r="AG154" s="430"/>
      <c r="AH154" s="430"/>
      <c r="AI154" s="430"/>
      <c r="AJ154" s="430"/>
      <c r="AK154" s="430"/>
      <c r="AL154" s="430"/>
      <c r="AM154" s="430"/>
      <c r="AN154" s="430"/>
      <c r="AO154" s="430"/>
      <c r="AP154" s="430"/>
      <c r="AQ154" s="430"/>
      <c r="AR154" s="430"/>
      <c r="AS154" s="430"/>
      <c r="AT154" s="430"/>
      <c r="AU154" s="430"/>
      <c r="AV154" s="430"/>
      <c r="AW154" s="430"/>
      <c r="AX154" s="430"/>
      <c r="AY154" s="430"/>
      <c r="AZ154" s="430"/>
      <c r="BA154" s="430"/>
      <c r="BB154" s="430"/>
      <c r="BC154" s="430"/>
      <c r="BD154" s="430"/>
      <c r="BE154" s="430"/>
      <c r="BF154" s="430"/>
      <c r="BG154" s="430"/>
      <c r="BH154" s="430"/>
      <c r="BI154" s="430"/>
      <c r="BJ154" s="430"/>
      <c r="BK154" s="430"/>
      <c r="BL154" s="430"/>
      <c r="BM154" s="430"/>
      <c r="BN154" s="100"/>
      <c r="BO154" s="100"/>
      <c r="BP154" s="100"/>
      <c r="BQ154" s="100"/>
      <c r="BR154" s="100"/>
      <c r="BS154" s="100"/>
      <c r="BT154" s="100"/>
      <c r="BU154" s="100"/>
      <c r="BV154" s="100"/>
      <c r="BW154" s="100"/>
      <c r="BX154" s="100"/>
      <c r="BY154" s="100"/>
      <c r="BZ154" s="100"/>
      <c r="CA154" s="100"/>
      <c r="CB154" s="100"/>
      <c r="CC154" s="100"/>
      <c r="CD154" s="100"/>
      <c r="CE154" s="100"/>
      <c r="CF154" s="100"/>
      <c r="CG154" s="100"/>
      <c r="CH154" s="100"/>
      <c r="CI154" s="100"/>
      <c r="CJ154" s="100"/>
      <c r="CK154" s="100"/>
      <c r="CL154" s="100"/>
      <c r="CM154" s="100"/>
      <c r="CN154" s="100"/>
      <c r="CO154" s="100"/>
      <c r="CP154" s="100"/>
      <c r="CQ154" s="100"/>
      <c r="CR154" s="100"/>
      <c r="CS154" s="100"/>
      <c r="CT154" s="100"/>
      <c r="CU154" s="100"/>
      <c r="CV154" s="100"/>
      <c r="CW154" s="100"/>
      <c r="CX154" s="100"/>
      <c r="CY154" s="100"/>
      <c r="CZ154" s="100"/>
      <c r="DA154" s="100"/>
      <c r="DB154" s="100"/>
      <c r="DC154" s="100"/>
      <c r="DD154" s="100"/>
      <c r="DE154" s="100"/>
      <c r="DF154" s="100"/>
      <c r="DG154" s="100"/>
      <c r="DH154" s="100"/>
      <c r="DI154" s="100"/>
      <c r="DJ154" s="100"/>
      <c r="DK154" s="100"/>
      <c r="DL154" s="100"/>
      <c r="DM154" s="100"/>
      <c r="DN154" s="100"/>
      <c r="DO154" s="100"/>
      <c r="DP154" s="100"/>
      <c r="DQ154" s="100"/>
      <c r="DR154" s="100"/>
      <c r="DS154" s="100"/>
      <c r="DT154" s="100"/>
      <c r="DU154" s="100"/>
      <c r="DV154" s="100"/>
      <c r="DW154" s="100"/>
      <c r="DX154" s="100"/>
      <c r="DY154" s="373"/>
      <c r="DZ154" s="153"/>
      <c r="EA154" s="153"/>
      <c r="EB154" s="153"/>
      <c r="EC154" s="153"/>
      <c r="ED154" s="153"/>
      <c r="EE154" s="153"/>
      <c r="EF154" s="153"/>
      <c r="EG154" s="153"/>
      <c r="EH154" s="153"/>
      <c r="EI154" s="153"/>
      <c r="EJ154" s="153"/>
      <c r="EK154" s="153"/>
      <c r="EL154" s="153"/>
      <c r="EM154" s="366"/>
      <c r="EN154" s="361"/>
      <c r="EO154" s="361"/>
      <c r="EP154" s="361"/>
      <c r="EQ154" s="361"/>
      <c r="ER154" s="361"/>
      <c r="ES154" s="361"/>
      <c r="ET154" s="367"/>
      <c r="EU154" s="438"/>
      <c r="EV154" s="439"/>
      <c r="EW154" s="439"/>
      <c r="EX154" s="439"/>
      <c r="EY154" s="439"/>
      <c r="EZ154" s="439"/>
      <c r="FA154" s="439"/>
      <c r="FB154" s="439"/>
      <c r="FC154" s="439"/>
      <c r="FD154" s="439"/>
      <c r="FE154" s="439"/>
      <c r="FF154" s="439"/>
      <c r="FG154" s="439"/>
      <c r="FH154" s="439"/>
      <c r="FI154" s="439"/>
      <c r="FJ154" s="439"/>
      <c r="FK154" s="439"/>
      <c r="FL154" s="439"/>
      <c r="FM154" s="439"/>
      <c r="FN154" s="439"/>
      <c r="FO154" s="439"/>
      <c r="FP154" s="439"/>
      <c r="FQ154" s="439"/>
      <c r="FR154" s="439"/>
      <c r="FS154" s="439"/>
      <c r="FT154" s="439"/>
      <c r="FU154" s="439"/>
      <c r="FV154" s="439"/>
      <c r="FW154" s="439"/>
      <c r="FX154" s="439"/>
      <c r="FY154" s="439"/>
      <c r="FZ154" s="439"/>
      <c r="GA154" s="439"/>
      <c r="GB154" s="439"/>
      <c r="GC154" s="439"/>
      <c r="GD154" s="439"/>
      <c r="GE154" s="439"/>
      <c r="GF154" s="106"/>
      <c r="GG154" s="106"/>
      <c r="GH154" s="38"/>
    </row>
    <row r="155" spans="1:190" ht="5.0999999999999996" customHeight="1" x14ac:dyDescent="0.4">
      <c r="A155" s="9"/>
      <c r="B155" s="9"/>
      <c r="C155" s="9"/>
      <c r="D155" s="9"/>
      <c r="E155" s="9"/>
      <c r="F155" s="430"/>
      <c r="G155" s="430"/>
      <c r="H155" s="430"/>
      <c r="I155" s="430"/>
      <c r="J155" s="430"/>
      <c r="K155" s="430"/>
      <c r="L155" s="430"/>
      <c r="M155" s="430"/>
      <c r="N155" s="430"/>
      <c r="O155" s="430"/>
      <c r="P155" s="430"/>
      <c r="Q155" s="430"/>
      <c r="R155" s="430"/>
      <c r="S155" s="430"/>
      <c r="T155" s="430"/>
      <c r="U155" s="430"/>
      <c r="V155" s="430"/>
      <c r="W155" s="430"/>
      <c r="X155" s="430"/>
      <c r="Y155" s="430"/>
      <c r="Z155" s="430"/>
      <c r="AA155" s="430"/>
      <c r="AB155" s="430"/>
      <c r="AC155" s="430"/>
      <c r="AD155" s="430"/>
      <c r="AE155" s="430"/>
      <c r="AF155" s="430"/>
      <c r="AG155" s="430"/>
      <c r="AH155" s="430"/>
      <c r="AI155" s="430"/>
      <c r="AJ155" s="430"/>
      <c r="AK155" s="430"/>
      <c r="AL155" s="430"/>
      <c r="AM155" s="430"/>
      <c r="AN155" s="430"/>
      <c r="AO155" s="430"/>
      <c r="AP155" s="430"/>
      <c r="AQ155" s="430"/>
      <c r="AR155" s="430"/>
      <c r="AS155" s="430"/>
      <c r="AT155" s="430"/>
      <c r="AU155" s="430"/>
      <c r="AV155" s="430"/>
      <c r="AW155" s="430"/>
      <c r="AX155" s="430"/>
      <c r="AY155" s="430"/>
      <c r="AZ155" s="430"/>
      <c r="BA155" s="430"/>
      <c r="BB155" s="430"/>
      <c r="BC155" s="430"/>
      <c r="BD155" s="430"/>
      <c r="BE155" s="430"/>
      <c r="BF155" s="430"/>
      <c r="BG155" s="430"/>
      <c r="BH155" s="430"/>
      <c r="BI155" s="430"/>
      <c r="BJ155" s="430"/>
      <c r="BK155" s="430"/>
      <c r="BL155" s="430"/>
      <c r="BM155" s="430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382" t="s">
        <v>73</v>
      </c>
      <c r="DZ155" s="383"/>
      <c r="EA155" s="383"/>
      <c r="EB155" s="383"/>
      <c r="EC155" s="383"/>
      <c r="ED155" s="383"/>
      <c r="EE155" s="383"/>
      <c r="EF155" s="383"/>
      <c r="EG155" s="383"/>
      <c r="EH155" s="383"/>
      <c r="EI155" s="383"/>
      <c r="EJ155" s="383"/>
      <c r="EK155" s="383"/>
      <c r="EL155" s="383"/>
      <c r="EM155" s="364" cm="1">
        <f t="array" ref="EM155">_xlfn.IFS($HL98="8%（軽減）",8,$HL98=10%,10,$HL98=8%,8,$HL98="","",TRUE,$HL98*100)</f>
        <v>10</v>
      </c>
      <c r="EN155" s="360"/>
      <c r="EO155" s="360"/>
      <c r="EP155" s="360"/>
      <c r="EQ155" s="360"/>
      <c r="ER155" s="360"/>
      <c r="ES155" s="360"/>
      <c r="ET155" s="365"/>
      <c r="EU155" s="434">
        <f>IFERROR(IF($EU$147="","",$EU$147+$EU$151),EU147)</f>
        <v>49500</v>
      </c>
      <c r="EV155" s="435"/>
      <c r="EW155" s="435"/>
      <c r="EX155" s="435"/>
      <c r="EY155" s="435"/>
      <c r="EZ155" s="435"/>
      <c r="FA155" s="435"/>
      <c r="FB155" s="435"/>
      <c r="FC155" s="435"/>
      <c r="FD155" s="435"/>
      <c r="FE155" s="435"/>
      <c r="FF155" s="435"/>
      <c r="FG155" s="435"/>
      <c r="FH155" s="435"/>
      <c r="FI155" s="435"/>
      <c r="FJ155" s="435"/>
      <c r="FK155" s="435"/>
      <c r="FL155" s="435"/>
      <c r="FM155" s="435"/>
      <c r="FN155" s="435"/>
      <c r="FO155" s="435"/>
      <c r="FP155" s="435"/>
      <c r="FQ155" s="435"/>
      <c r="FR155" s="435"/>
      <c r="FS155" s="435"/>
      <c r="FT155" s="435"/>
      <c r="FU155" s="435"/>
      <c r="FV155" s="435"/>
      <c r="FW155" s="435"/>
      <c r="FX155" s="435"/>
      <c r="FY155" s="435"/>
      <c r="FZ155" s="435"/>
      <c r="GA155" s="435"/>
      <c r="GB155" s="435"/>
      <c r="GC155" s="435"/>
      <c r="GD155" s="435"/>
      <c r="GE155" s="435"/>
      <c r="GF155" s="104"/>
      <c r="GG155" s="104"/>
      <c r="GH155" s="37"/>
    </row>
    <row r="156" spans="1:190" ht="5.0999999999999996" customHeight="1" thickBot="1" x14ac:dyDescent="0.45">
      <c r="A156" s="9"/>
      <c r="B156" s="9"/>
      <c r="C156" s="9"/>
      <c r="D156" s="9"/>
      <c r="E156" s="9"/>
      <c r="F156" s="430"/>
      <c r="G156" s="430"/>
      <c r="H156" s="430"/>
      <c r="I156" s="430"/>
      <c r="J156" s="430"/>
      <c r="K156" s="430"/>
      <c r="L156" s="430"/>
      <c r="M156" s="430"/>
      <c r="N156" s="430"/>
      <c r="O156" s="430"/>
      <c r="P156" s="430"/>
      <c r="Q156" s="430"/>
      <c r="R156" s="430"/>
      <c r="S156" s="430"/>
      <c r="T156" s="430"/>
      <c r="U156" s="430"/>
      <c r="V156" s="430"/>
      <c r="W156" s="430"/>
      <c r="X156" s="430"/>
      <c r="Y156" s="430"/>
      <c r="Z156" s="430"/>
      <c r="AA156" s="430"/>
      <c r="AB156" s="430"/>
      <c r="AC156" s="430"/>
      <c r="AD156" s="430"/>
      <c r="AE156" s="430"/>
      <c r="AF156" s="430"/>
      <c r="AG156" s="430"/>
      <c r="AH156" s="430"/>
      <c r="AI156" s="430"/>
      <c r="AJ156" s="430"/>
      <c r="AK156" s="430"/>
      <c r="AL156" s="430"/>
      <c r="AM156" s="430"/>
      <c r="AN156" s="430"/>
      <c r="AO156" s="430"/>
      <c r="AP156" s="430"/>
      <c r="AQ156" s="430"/>
      <c r="AR156" s="430"/>
      <c r="AS156" s="430"/>
      <c r="AT156" s="430"/>
      <c r="AU156" s="430"/>
      <c r="AV156" s="430"/>
      <c r="AW156" s="430"/>
      <c r="AX156" s="430"/>
      <c r="AY156" s="430"/>
      <c r="AZ156" s="430"/>
      <c r="BA156" s="430"/>
      <c r="BB156" s="430"/>
      <c r="BC156" s="430"/>
      <c r="BD156" s="430"/>
      <c r="BE156" s="430"/>
      <c r="BF156" s="430"/>
      <c r="BG156" s="430"/>
      <c r="BH156" s="430"/>
      <c r="BI156" s="430"/>
      <c r="BJ156" s="430"/>
      <c r="BK156" s="430"/>
      <c r="BL156" s="430"/>
      <c r="BM156" s="430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373"/>
      <c r="DZ156" s="153"/>
      <c r="EA156" s="153"/>
      <c r="EB156" s="153"/>
      <c r="EC156" s="153"/>
      <c r="ED156" s="153"/>
      <c r="EE156" s="153"/>
      <c r="EF156" s="153"/>
      <c r="EG156" s="153"/>
      <c r="EH156" s="153"/>
      <c r="EI156" s="153"/>
      <c r="EJ156" s="153"/>
      <c r="EK156" s="153"/>
      <c r="EL156" s="153"/>
      <c r="EM156" s="364"/>
      <c r="EN156" s="360"/>
      <c r="EO156" s="360"/>
      <c r="EP156" s="360"/>
      <c r="EQ156" s="360"/>
      <c r="ER156" s="360"/>
      <c r="ES156" s="360"/>
      <c r="ET156" s="365"/>
      <c r="EU156" s="434"/>
      <c r="EV156" s="435"/>
      <c r="EW156" s="435"/>
      <c r="EX156" s="435"/>
      <c r="EY156" s="435"/>
      <c r="EZ156" s="435"/>
      <c r="FA156" s="435"/>
      <c r="FB156" s="435"/>
      <c r="FC156" s="435"/>
      <c r="FD156" s="435"/>
      <c r="FE156" s="435"/>
      <c r="FF156" s="435"/>
      <c r="FG156" s="435"/>
      <c r="FH156" s="435"/>
      <c r="FI156" s="435"/>
      <c r="FJ156" s="435"/>
      <c r="FK156" s="435"/>
      <c r="FL156" s="435"/>
      <c r="FM156" s="435"/>
      <c r="FN156" s="435"/>
      <c r="FO156" s="435"/>
      <c r="FP156" s="435"/>
      <c r="FQ156" s="435"/>
      <c r="FR156" s="435"/>
      <c r="FS156" s="435"/>
      <c r="FT156" s="435"/>
      <c r="FU156" s="435"/>
      <c r="FV156" s="435"/>
      <c r="FW156" s="435"/>
      <c r="FX156" s="435"/>
      <c r="FY156" s="435"/>
      <c r="FZ156" s="435"/>
      <c r="GA156" s="435"/>
      <c r="GB156" s="435"/>
      <c r="GC156" s="435"/>
      <c r="GD156" s="435"/>
      <c r="GE156" s="435"/>
      <c r="GF156" s="104"/>
      <c r="GG156" s="104"/>
      <c r="GH156" s="37"/>
    </row>
    <row r="157" spans="1:190" ht="5.0999999999999996" customHeight="1" x14ac:dyDescent="0.4">
      <c r="A157" s="9"/>
      <c r="B157" s="9"/>
      <c r="C157" s="9"/>
      <c r="D157" s="9"/>
      <c r="E157" s="9"/>
      <c r="F157" s="415" t="s">
        <v>40</v>
      </c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7">
        <f>IF($HE$15="","",$HE$15)</f>
        <v>10121</v>
      </c>
      <c r="Z157" s="418"/>
      <c r="AA157" s="418"/>
      <c r="AB157" s="418"/>
      <c r="AC157" s="418"/>
      <c r="AD157" s="418"/>
      <c r="AE157" s="418"/>
      <c r="AF157" s="418"/>
      <c r="AG157" s="418"/>
      <c r="AH157" s="418"/>
      <c r="AI157" s="418"/>
      <c r="AJ157" s="418"/>
      <c r="AK157" s="418"/>
      <c r="AL157" s="418"/>
      <c r="AM157" s="418"/>
      <c r="AN157" s="418"/>
      <c r="AO157" s="418"/>
      <c r="AP157" s="418"/>
      <c r="AQ157" s="418"/>
      <c r="AR157" s="418"/>
      <c r="AS157" s="418"/>
      <c r="AT157" s="418"/>
      <c r="AU157" s="418"/>
      <c r="AV157" s="418"/>
      <c r="AW157" s="418"/>
      <c r="AX157" s="41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373"/>
      <c r="DZ157" s="153"/>
      <c r="EA157" s="153"/>
      <c r="EB157" s="153"/>
      <c r="EC157" s="153"/>
      <c r="ED157" s="153"/>
      <c r="EE157" s="153"/>
      <c r="EF157" s="153"/>
      <c r="EG157" s="153"/>
      <c r="EH157" s="153"/>
      <c r="EI157" s="153"/>
      <c r="EJ157" s="153"/>
      <c r="EK157" s="153"/>
      <c r="EL157" s="153"/>
      <c r="EM157" s="364"/>
      <c r="EN157" s="360"/>
      <c r="EO157" s="360"/>
      <c r="EP157" s="360"/>
      <c r="EQ157" s="360"/>
      <c r="ER157" s="360"/>
      <c r="ES157" s="360"/>
      <c r="ET157" s="365"/>
      <c r="EU157" s="434"/>
      <c r="EV157" s="435"/>
      <c r="EW157" s="435"/>
      <c r="EX157" s="435"/>
      <c r="EY157" s="435"/>
      <c r="EZ157" s="435"/>
      <c r="FA157" s="435"/>
      <c r="FB157" s="435"/>
      <c r="FC157" s="435"/>
      <c r="FD157" s="435"/>
      <c r="FE157" s="435"/>
      <c r="FF157" s="435"/>
      <c r="FG157" s="435"/>
      <c r="FH157" s="435"/>
      <c r="FI157" s="435"/>
      <c r="FJ157" s="435"/>
      <c r="FK157" s="435"/>
      <c r="FL157" s="435"/>
      <c r="FM157" s="435"/>
      <c r="FN157" s="435"/>
      <c r="FO157" s="435"/>
      <c r="FP157" s="435"/>
      <c r="FQ157" s="435"/>
      <c r="FR157" s="435"/>
      <c r="FS157" s="435"/>
      <c r="FT157" s="435"/>
      <c r="FU157" s="435"/>
      <c r="FV157" s="435"/>
      <c r="FW157" s="435"/>
      <c r="FX157" s="435"/>
      <c r="FY157" s="435"/>
      <c r="FZ157" s="435"/>
      <c r="GA157" s="435"/>
      <c r="GB157" s="435"/>
      <c r="GC157" s="435"/>
      <c r="GD157" s="435"/>
      <c r="GE157" s="435"/>
      <c r="GF157" s="104"/>
      <c r="GG157" s="104"/>
      <c r="GH157" s="37"/>
    </row>
    <row r="158" spans="1:190" ht="5.0999999999999996" customHeight="1" thickBot="1" x14ac:dyDescent="0.45">
      <c r="A158" s="9"/>
      <c r="B158" s="9"/>
      <c r="C158" s="9"/>
      <c r="D158" s="9"/>
      <c r="E158" s="9"/>
      <c r="F158" s="37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420"/>
      <c r="Z158" s="421"/>
      <c r="AA158" s="421"/>
      <c r="AB158" s="421"/>
      <c r="AC158" s="421"/>
      <c r="AD158" s="421"/>
      <c r="AE158" s="421"/>
      <c r="AF158" s="421"/>
      <c r="AG158" s="421"/>
      <c r="AH158" s="421"/>
      <c r="AI158" s="421"/>
      <c r="AJ158" s="421"/>
      <c r="AK158" s="421"/>
      <c r="AL158" s="421"/>
      <c r="AM158" s="421"/>
      <c r="AN158" s="421"/>
      <c r="AO158" s="421"/>
      <c r="AP158" s="421"/>
      <c r="AQ158" s="421"/>
      <c r="AR158" s="421"/>
      <c r="AS158" s="421"/>
      <c r="AT158" s="421"/>
      <c r="AU158" s="421"/>
      <c r="AV158" s="421"/>
      <c r="AW158" s="421"/>
      <c r="AX158" s="422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384"/>
      <c r="DZ158" s="385"/>
      <c r="EA158" s="385"/>
      <c r="EB158" s="385"/>
      <c r="EC158" s="385"/>
      <c r="ED158" s="385"/>
      <c r="EE158" s="385"/>
      <c r="EF158" s="385"/>
      <c r="EG158" s="385"/>
      <c r="EH158" s="385"/>
      <c r="EI158" s="385"/>
      <c r="EJ158" s="385"/>
      <c r="EK158" s="385"/>
      <c r="EL158" s="385"/>
      <c r="EM158" s="431"/>
      <c r="EN158" s="432"/>
      <c r="EO158" s="432"/>
      <c r="EP158" s="432"/>
      <c r="EQ158" s="432"/>
      <c r="ER158" s="432"/>
      <c r="ES158" s="432"/>
      <c r="ET158" s="433"/>
      <c r="EU158" s="436"/>
      <c r="EV158" s="437"/>
      <c r="EW158" s="437"/>
      <c r="EX158" s="437"/>
      <c r="EY158" s="437"/>
      <c r="EZ158" s="437"/>
      <c r="FA158" s="437"/>
      <c r="FB158" s="437"/>
      <c r="FC158" s="437"/>
      <c r="FD158" s="437"/>
      <c r="FE158" s="437"/>
      <c r="FF158" s="437"/>
      <c r="FG158" s="437"/>
      <c r="FH158" s="437"/>
      <c r="FI158" s="437"/>
      <c r="FJ158" s="437"/>
      <c r="FK158" s="437"/>
      <c r="FL158" s="437"/>
      <c r="FM158" s="437"/>
      <c r="FN158" s="437"/>
      <c r="FO158" s="437"/>
      <c r="FP158" s="437"/>
      <c r="FQ158" s="437"/>
      <c r="FR158" s="437"/>
      <c r="FS158" s="437"/>
      <c r="FT158" s="437"/>
      <c r="FU158" s="437"/>
      <c r="FV158" s="437"/>
      <c r="FW158" s="437"/>
      <c r="FX158" s="437"/>
      <c r="FY158" s="437"/>
      <c r="FZ158" s="437"/>
      <c r="GA158" s="437"/>
      <c r="GB158" s="437"/>
      <c r="GC158" s="437"/>
      <c r="GD158" s="437"/>
      <c r="GE158" s="437"/>
      <c r="GF158" s="105"/>
      <c r="GG158" s="105"/>
      <c r="GH158" s="40"/>
    </row>
    <row r="159" spans="1:190" ht="5.0999999999999996" customHeight="1" x14ac:dyDescent="0.4">
      <c r="A159" s="9"/>
      <c r="B159" s="9"/>
      <c r="C159" s="9"/>
      <c r="D159" s="9"/>
      <c r="E159" s="9"/>
      <c r="F159" s="37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420"/>
      <c r="Z159" s="421"/>
      <c r="AA159" s="421"/>
      <c r="AB159" s="421"/>
      <c r="AC159" s="421"/>
      <c r="AD159" s="421"/>
      <c r="AE159" s="421"/>
      <c r="AF159" s="421"/>
      <c r="AG159" s="421"/>
      <c r="AH159" s="421"/>
      <c r="AI159" s="421"/>
      <c r="AJ159" s="421"/>
      <c r="AK159" s="421"/>
      <c r="AL159" s="421"/>
      <c r="AM159" s="421"/>
      <c r="AN159" s="421"/>
      <c r="AO159" s="421"/>
      <c r="AP159" s="421"/>
      <c r="AQ159" s="421"/>
      <c r="AR159" s="421"/>
      <c r="AS159" s="421"/>
      <c r="AT159" s="421"/>
      <c r="AU159" s="421"/>
      <c r="AV159" s="421"/>
      <c r="AW159" s="421"/>
      <c r="AX159" s="422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100"/>
      <c r="EN159" s="100"/>
      <c r="EO159" s="100"/>
      <c r="EP159" s="100"/>
      <c r="EQ159" s="100"/>
      <c r="ER159" s="100"/>
      <c r="ES159" s="100"/>
      <c r="ET159" s="100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</row>
    <row r="160" spans="1:190" ht="5.0999999999999996" customHeight="1" thickBot="1" x14ac:dyDescent="0.45">
      <c r="A160" s="9"/>
      <c r="B160" s="9"/>
      <c r="C160" s="9"/>
      <c r="D160" s="9"/>
      <c r="E160" s="9"/>
      <c r="F160" s="384"/>
      <c r="G160" s="385"/>
      <c r="H160" s="385"/>
      <c r="I160" s="385"/>
      <c r="J160" s="385"/>
      <c r="K160" s="385"/>
      <c r="L160" s="385"/>
      <c r="M160" s="385"/>
      <c r="N160" s="385"/>
      <c r="O160" s="385"/>
      <c r="P160" s="385"/>
      <c r="Q160" s="385"/>
      <c r="R160" s="385"/>
      <c r="S160" s="385"/>
      <c r="T160" s="385"/>
      <c r="U160" s="385"/>
      <c r="V160" s="385"/>
      <c r="W160" s="385"/>
      <c r="X160" s="385"/>
      <c r="Y160" s="423"/>
      <c r="Z160" s="424"/>
      <c r="AA160" s="424"/>
      <c r="AB160" s="424"/>
      <c r="AC160" s="424"/>
      <c r="AD160" s="424"/>
      <c r="AE160" s="424"/>
      <c r="AF160" s="424"/>
      <c r="AG160" s="424"/>
      <c r="AH160" s="424"/>
      <c r="AI160" s="424"/>
      <c r="AJ160" s="424"/>
      <c r="AK160" s="424"/>
      <c r="AL160" s="424"/>
      <c r="AM160" s="424"/>
      <c r="AN160" s="424"/>
      <c r="AO160" s="424"/>
      <c r="AP160" s="424"/>
      <c r="AQ160" s="424"/>
      <c r="AR160" s="424"/>
      <c r="AS160" s="424"/>
      <c r="AT160" s="424"/>
      <c r="AU160" s="424"/>
      <c r="AV160" s="424"/>
      <c r="AW160" s="424"/>
      <c r="AX160" s="425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59"/>
      <c r="DY160" s="59"/>
      <c r="DZ160" s="59"/>
      <c r="EA160" s="59"/>
      <c r="EB160" s="59"/>
      <c r="EC160" s="59"/>
      <c r="ED160" s="59"/>
      <c r="EE160" s="59"/>
      <c r="EF160" s="59"/>
      <c r="EG160" s="59"/>
      <c r="EH160" s="59"/>
      <c r="EI160" s="59"/>
      <c r="EJ160" s="59"/>
      <c r="EK160" s="59"/>
      <c r="EL160" s="59"/>
      <c r="EM160" s="59"/>
      <c r="EN160" s="59"/>
      <c r="EO160" s="59"/>
      <c r="EP160" s="59"/>
      <c r="EQ160" s="59"/>
      <c r="ER160" s="59"/>
      <c r="ES160" s="59"/>
      <c r="ET160" s="59"/>
      <c r="EU160" s="59"/>
      <c r="EV160" s="59"/>
      <c r="EW160" s="59"/>
      <c r="EX160" s="59"/>
      <c r="EY160" s="59"/>
      <c r="EZ160" s="59"/>
      <c r="FA160" s="59"/>
      <c r="FB160" s="59"/>
      <c r="FC160" s="59"/>
      <c r="FD160" s="59"/>
      <c r="FE160" s="59"/>
      <c r="FF160" s="59"/>
      <c r="FG160" s="59"/>
      <c r="FH160" s="59"/>
      <c r="FI160" s="59"/>
      <c r="FJ160" s="59"/>
      <c r="FK160" s="59"/>
      <c r="FL160" s="59"/>
      <c r="FM160" s="59"/>
      <c r="FN160" s="59"/>
      <c r="FO160" s="59"/>
      <c r="FP160" s="59"/>
      <c r="FQ160" s="59"/>
      <c r="FR160" s="59"/>
      <c r="FS160" s="59"/>
      <c r="FT160" s="59"/>
      <c r="FU160" s="59"/>
      <c r="FV160" s="59"/>
      <c r="FW160" s="59"/>
      <c r="FX160" s="59"/>
      <c r="FY160" s="59"/>
      <c r="FZ160" s="59"/>
      <c r="GA160" s="59"/>
      <c r="GB160" s="59"/>
      <c r="GC160" s="59"/>
      <c r="GD160" s="59"/>
      <c r="GE160" s="59"/>
      <c r="GF160" s="59"/>
      <c r="GG160" s="59"/>
      <c r="GH160" s="59"/>
    </row>
    <row r="161" spans="1:190" ht="5.0999999999999996" customHeight="1" x14ac:dyDescent="0.15">
      <c r="A161" s="9"/>
      <c r="B161" s="9"/>
      <c r="C161" s="9"/>
      <c r="D161" s="9"/>
      <c r="E161" s="9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59"/>
      <c r="DY161" s="59"/>
      <c r="DZ161" s="59"/>
      <c r="EA161" s="59"/>
      <c r="EB161" s="59"/>
      <c r="EC161" s="59"/>
      <c r="ED161" s="59"/>
      <c r="EE161" s="59"/>
      <c r="EF161" s="59"/>
      <c r="EG161" s="59"/>
      <c r="EH161" s="59"/>
      <c r="EI161" s="59"/>
      <c r="EJ161" s="59"/>
      <c r="EK161" s="59"/>
      <c r="EL161" s="59"/>
      <c r="EM161" s="59"/>
      <c r="EN161" s="59"/>
      <c r="EO161" s="59"/>
      <c r="EP161" s="59"/>
      <c r="EQ161" s="59"/>
      <c r="ER161" s="59"/>
      <c r="ES161" s="59"/>
      <c r="ET161" s="59"/>
      <c r="EU161" s="59"/>
      <c r="EV161" s="59"/>
      <c r="EW161" s="59"/>
      <c r="EX161" s="59"/>
      <c r="EY161" s="59"/>
      <c r="EZ161" s="59"/>
      <c r="FA161" s="59"/>
      <c r="FB161" s="59"/>
      <c r="FC161" s="59"/>
      <c r="FD161" s="59"/>
      <c r="FE161" s="59"/>
      <c r="FF161" s="59"/>
      <c r="FG161" s="59"/>
      <c r="FH161" s="59"/>
      <c r="FI161" s="59"/>
      <c r="FJ161" s="59"/>
      <c r="FK161" s="59"/>
      <c r="FL161" s="59"/>
      <c r="FM161" s="59"/>
      <c r="FN161" s="59"/>
      <c r="FO161" s="59"/>
      <c r="FP161" s="59"/>
      <c r="FQ161" s="59"/>
      <c r="FR161" s="59"/>
      <c r="FS161" s="59"/>
      <c r="FT161" s="59"/>
      <c r="FU161" s="59"/>
      <c r="FV161" s="59"/>
      <c r="FW161" s="59"/>
      <c r="FX161" s="59"/>
      <c r="FY161" s="59"/>
      <c r="FZ161" s="59"/>
      <c r="GA161" s="59"/>
      <c r="GB161" s="59"/>
      <c r="GC161" s="59"/>
      <c r="GD161" s="59"/>
      <c r="GE161" s="59"/>
      <c r="GF161" s="59"/>
      <c r="GG161" s="59"/>
      <c r="GH161" s="59"/>
    </row>
    <row r="162" spans="1:190" ht="5.0999999999999996" customHeight="1" x14ac:dyDescent="0.15">
      <c r="A162" s="9"/>
      <c r="B162" s="9"/>
      <c r="C162" s="9"/>
      <c r="D162" s="9"/>
      <c r="E162" s="9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  <c r="DK162" s="87"/>
      <c r="DL162" s="87"/>
      <c r="DM162" s="87"/>
      <c r="DN162" s="87"/>
      <c r="DO162" s="87"/>
      <c r="DP162" s="87"/>
      <c r="DQ162" s="87"/>
      <c r="DR162" s="87"/>
      <c r="DS162" s="87"/>
      <c r="DT162" s="87"/>
      <c r="DU162" s="87"/>
      <c r="DV162" s="87"/>
      <c r="DW162" s="87"/>
      <c r="DX162" s="87"/>
      <c r="DY162" s="87"/>
      <c r="DZ162" s="87"/>
      <c r="EA162" s="87"/>
      <c r="EB162" s="87"/>
      <c r="EC162" s="87"/>
      <c r="ED162" s="87"/>
      <c r="EE162" s="87"/>
      <c r="EF162" s="87"/>
      <c r="EG162" s="87"/>
      <c r="EH162" s="87"/>
      <c r="EI162" s="87"/>
      <c r="EJ162" s="87"/>
      <c r="EK162" s="87"/>
      <c r="EL162" s="87"/>
      <c r="EM162" s="87"/>
      <c r="EN162" s="87"/>
      <c r="EO162" s="87"/>
      <c r="EP162" s="87"/>
      <c r="EQ162" s="87"/>
      <c r="ER162" s="87"/>
      <c r="ES162" s="87"/>
      <c r="ET162" s="87"/>
      <c r="EU162" s="87"/>
      <c r="EV162" s="87"/>
      <c r="EW162" s="87"/>
      <c r="EX162" s="87"/>
      <c r="EY162" s="87"/>
      <c r="EZ162" s="87"/>
      <c r="FA162" s="87"/>
      <c r="FB162" s="87"/>
      <c r="FC162" s="87"/>
      <c r="FD162" s="87"/>
      <c r="FE162" s="87"/>
      <c r="FF162" s="87"/>
      <c r="FG162" s="87"/>
      <c r="FH162" s="87"/>
      <c r="FI162" s="87"/>
      <c r="FJ162" s="87"/>
      <c r="FK162" s="87"/>
      <c r="FL162" s="87"/>
      <c r="FM162" s="87"/>
      <c r="FN162" s="87"/>
      <c r="FO162" s="87"/>
      <c r="FP162" s="87"/>
      <c r="FQ162" s="87"/>
      <c r="FR162" s="87"/>
      <c r="FS162" s="87"/>
      <c r="FT162" s="87"/>
      <c r="FU162" s="87"/>
      <c r="FV162" s="87"/>
      <c r="FW162" s="87"/>
      <c r="FX162" s="87"/>
      <c r="FY162" s="87"/>
      <c r="FZ162" s="87"/>
      <c r="GA162" s="87"/>
      <c r="GB162" s="87"/>
      <c r="GC162" s="87"/>
      <c r="GD162" s="87"/>
      <c r="GE162" s="87"/>
      <c r="GF162" s="87"/>
      <c r="GG162" s="87"/>
      <c r="GH162" s="87"/>
    </row>
    <row r="163" spans="1:190" ht="5.0999999999999996" customHeight="1" x14ac:dyDescent="0.15">
      <c r="A163" s="9"/>
      <c r="B163" s="9"/>
      <c r="C163" s="9"/>
      <c r="D163" s="9"/>
      <c r="E163" s="9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  <c r="DK163" s="87"/>
      <c r="DL163" s="87"/>
      <c r="DM163" s="87"/>
      <c r="DN163" s="87"/>
      <c r="DO163" s="87"/>
      <c r="DP163" s="87"/>
      <c r="DQ163" s="87"/>
      <c r="DR163" s="87"/>
      <c r="DS163" s="87"/>
      <c r="DT163" s="87"/>
      <c r="DU163" s="87"/>
      <c r="DV163" s="87"/>
      <c r="DW163" s="87"/>
      <c r="DX163" s="87"/>
      <c r="DY163" s="87"/>
      <c r="DZ163" s="87"/>
      <c r="EA163" s="87"/>
      <c r="EB163" s="87"/>
      <c r="EC163" s="87"/>
      <c r="ED163" s="87"/>
      <c r="EE163" s="87"/>
      <c r="EF163" s="87"/>
      <c r="EG163" s="87"/>
      <c r="EH163" s="87"/>
      <c r="EI163" s="87"/>
      <c r="EJ163" s="87"/>
      <c r="EK163" s="87"/>
      <c r="EL163" s="87"/>
      <c r="EM163" s="87"/>
      <c r="EN163" s="87"/>
      <c r="EO163" s="87"/>
      <c r="EP163" s="87"/>
      <c r="EQ163" s="87"/>
      <c r="ER163" s="87"/>
      <c r="ES163" s="87"/>
      <c r="ET163" s="87"/>
      <c r="EU163" s="87"/>
      <c r="EV163" s="87"/>
      <c r="EW163" s="87"/>
      <c r="EX163" s="87"/>
      <c r="EY163" s="87"/>
      <c r="EZ163" s="87"/>
      <c r="FA163" s="87"/>
      <c r="FB163" s="87"/>
      <c r="FC163" s="87"/>
      <c r="FD163" s="87"/>
      <c r="FE163" s="87"/>
      <c r="FF163" s="87"/>
      <c r="FG163" s="87"/>
      <c r="FH163" s="87"/>
      <c r="FI163" s="87"/>
      <c r="FJ163" s="87"/>
      <c r="FK163" s="87"/>
      <c r="FL163" s="87"/>
      <c r="FM163" s="87"/>
      <c r="FN163" s="87"/>
      <c r="FO163" s="87"/>
      <c r="FP163" s="87"/>
      <c r="FQ163" s="87"/>
      <c r="FR163" s="87"/>
      <c r="FS163" s="87"/>
      <c r="FT163" s="87"/>
      <c r="FU163" s="87"/>
      <c r="FV163" s="87"/>
      <c r="FW163" s="87"/>
      <c r="FX163" s="87"/>
      <c r="FY163" s="87"/>
      <c r="FZ163" s="87"/>
      <c r="GA163" s="87"/>
      <c r="GB163" s="87"/>
      <c r="GC163" s="87"/>
      <c r="GD163" s="87"/>
      <c r="GE163" s="87"/>
      <c r="GF163" s="87"/>
      <c r="GG163" s="87"/>
      <c r="GH163" s="87"/>
    </row>
    <row r="164" spans="1:190" ht="5.0999999999999996" customHeight="1" x14ac:dyDescent="0.15">
      <c r="A164" s="8"/>
      <c r="B164" s="8"/>
      <c r="C164" s="8"/>
      <c r="D164" s="8"/>
      <c r="E164" s="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  <c r="EO164" s="56"/>
      <c r="EP164" s="56"/>
      <c r="EQ164" s="56"/>
      <c r="ER164" s="56"/>
      <c r="ES164" s="56"/>
      <c r="ET164" s="56"/>
      <c r="EU164" s="56"/>
      <c r="EV164" s="56"/>
      <c r="EW164" s="56"/>
      <c r="EX164" s="56"/>
      <c r="EY164" s="56"/>
      <c r="EZ164" s="56"/>
      <c r="FA164" s="56"/>
      <c r="FB164" s="56"/>
      <c r="FC164" s="56"/>
      <c r="FD164" s="56"/>
      <c r="FE164" s="56"/>
      <c r="FF164" s="56"/>
      <c r="FG164" s="56"/>
      <c r="FH164" s="56"/>
      <c r="FI164" s="56"/>
      <c r="FJ164" s="56"/>
      <c r="FK164" s="56"/>
      <c r="FL164" s="56"/>
      <c r="FM164" s="56"/>
      <c r="FN164" s="56"/>
      <c r="FO164" s="56"/>
      <c r="FP164" s="56"/>
      <c r="FQ164" s="56"/>
      <c r="FR164" s="56"/>
      <c r="FS164" s="56"/>
      <c r="FT164" s="56"/>
      <c r="FU164" s="56"/>
      <c r="FV164" s="56"/>
      <c r="FW164" s="56"/>
      <c r="FX164" s="56"/>
      <c r="FY164" s="56"/>
      <c r="FZ164" s="56"/>
      <c r="GA164" s="56"/>
      <c r="GB164" s="56"/>
      <c r="GC164" s="56"/>
      <c r="GD164" s="56"/>
      <c r="GE164" s="56"/>
      <c r="GF164" s="56"/>
      <c r="GG164" s="56"/>
      <c r="GH164" s="56"/>
    </row>
    <row r="165" spans="1:190" ht="5.0999999999999996" customHeight="1" x14ac:dyDescent="0.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50"/>
      <c r="T165" s="50"/>
      <c r="U165" s="50"/>
      <c r="V165" s="50"/>
      <c r="W165" s="50"/>
      <c r="X165" s="50"/>
      <c r="Y165" s="8"/>
      <c r="Z165" s="8"/>
      <c r="AA165" s="8"/>
      <c r="AB165" s="8"/>
      <c r="AC165" s="8"/>
      <c r="AD165" s="8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  <c r="EO165" s="56"/>
      <c r="EP165" s="56"/>
      <c r="EQ165" s="56"/>
      <c r="ER165" s="56"/>
      <c r="ES165" s="56"/>
      <c r="ET165" s="56"/>
      <c r="EU165" s="56"/>
      <c r="EV165" s="56"/>
      <c r="EW165" s="56"/>
      <c r="EX165" s="56"/>
      <c r="EY165" s="56"/>
      <c r="EZ165" s="56"/>
      <c r="FA165" s="56"/>
      <c r="FB165" s="56"/>
      <c r="FC165" s="56"/>
      <c r="FD165" s="56"/>
      <c r="FE165" s="56"/>
      <c r="FF165" s="56"/>
      <c r="FG165" s="56"/>
      <c r="FH165" s="56"/>
      <c r="FI165" s="56"/>
      <c r="FJ165" s="56"/>
      <c r="FK165" s="56"/>
      <c r="FL165" s="56"/>
      <c r="FM165" s="56"/>
      <c r="FN165" s="56"/>
      <c r="FO165" s="56"/>
      <c r="FP165" s="56"/>
      <c r="FQ165" s="56"/>
      <c r="FR165" s="56"/>
      <c r="FS165" s="56"/>
      <c r="FT165" s="56"/>
      <c r="FU165" s="56"/>
      <c r="FV165" s="56"/>
      <c r="FW165" s="56"/>
      <c r="FX165" s="56"/>
      <c r="FY165" s="56"/>
      <c r="FZ165" s="56"/>
      <c r="GA165" s="56"/>
      <c r="GB165" s="56"/>
      <c r="GC165" s="56"/>
      <c r="GD165" s="56"/>
      <c r="GE165" s="56"/>
      <c r="GF165" s="56"/>
      <c r="GG165" s="56"/>
      <c r="GH165" s="56"/>
    </row>
    <row r="166" spans="1:190" ht="5.0999999999999996" customHeight="1" x14ac:dyDescent="0.4">
      <c r="A166" s="52"/>
      <c r="B166" s="52"/>
      <c r="C166" s="52"/>
      <c r="D166" s="52"/>
      <c r="E166" s="52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  <c r="EO166" s="56"/>
      <c r="EP166" s="56"/>
      <c r="EQ166" s="56"/>
      <c r="ER166" s="56"/>
      <c r="ES166" s="56"/>
      <c r="ET166" s="56"/>
      <c r="EU166" s="56"/>
      <c r="EV166" s="56"/>
      <c r="EW166" s="56"/>
      <c r="EX166" s="56"/>
      <c r="EY166" s="56"/>
      <c r="EZ166" s="56"/>
      <c r="FA166" s="56"/>
      <c r="FB166" s="56"/>
      <c r="FC166" s="56"/>
      <c r="FD166" s="56"/>
      <c r="FE166" s="56"/>
      <c r="FF166" s="56"/>
      <c r="FG166" s="56"/>
      <c r="FH166" s="56"/>
      <c r="FI166" s="56"/>
      <c r="FJ166" s="56"/>
      <c r="FK166" s="56"/>
      <c r="FL166" s="56"/>
      <c r="FM166" s="56"/>
      <c r="FN166" s="56"/>
      <c r="FO166" s="56"/>
      <c r="FP166" s="56"/>
      <c r="FQ166" s="56"/>
      <c r="FR166" s="56"/>
      <c r="FS166" s="56"/>
      <c r="FT166" s="56"/>
      <c r="FU166" s="56"/>
      <c r="FV166" s="56"/>
      <c r="FW166" s="56"/>
      <c r="FX166" s="56"/>
      <c r="FY166" s="56"/>
      <c r="FZ166" s="56"/>
      <c r="GA166" s="56"/>
      <c r="GB166" s="56"/>
      <c r="GC166" s="56"/>
      <c r="GD166" s="56"/>
      <c r="GE166" s="56"/>
      <c r="GF166" s="56"/>
      <c r="GG166" s="56"/>
      <c r="GH166" s="56"/>
    </row>
    <row r="167" spans="1:190" ht="5.0999999999999996" customHeight="1" x14ac:dyDescent="0.4">
      <c r="A167" s="52"/>
      <c r="B167" s="52"/>
      <c r="C167" s="52"/>
      <c r="D167" s="52"/>
      <c r="E167" s="52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  <c r="EG167" s="56"/>
      <c r="EH167" s="56"/>
      <c r="EI167" s="56"/>
      <c r="EJ167" s="56"/>
      <c r="EK167" s="56"/>
      <c r="EL167" s="56"/>
      <c r="EM167" s="56"/>
      <c r="EN167" s="56"/>
      <c r="EO167" s="56"/>
      <c r="EP167" s="56"/>
      <c r="EQ167" s="56"/>
      <c r="ER167" s="56"/>
      <c r="ES167" s="56"/>
      <c r="ET167" s="56"/>
      <c r="EU167" s="56"/>
      <c r="EV167" s="56"/>
      <c r="EW167" s="56"/>
      <c r="EX167" s="56"/>
      <c r="EY167" s="56"/>
      <c r="EZ167" s="56"/>
      <c r="FA167" s="56"/>
      <c r="FB167" s="56"/>
      <c r="FC167" s="56"/>
      <c r="FD167" s="56"/>
      <c r="FE167" s="56"/>
      <c r="FF167" s="56"/>
      <c r="FG167" s="56"/>
      <c r="FH167" s="56"/>
      <c r="FI167" s="56"/>
      <c r="FJ167" s="56"/>
      <c r="FK167" s="56"/>
      <c r="FL167" s="56"/>
      <c r="FM167" s="56"/>
      <c r="FN167" s="56"/>
      <c r="FO167" s="56"/>
      <c r="FP167" s="56"/>
      <c r="FQ167" s="56"/>
      <c r="FR167" s="56"/>
      <c r="FS167" s="56"/>
      <c r="FT167" s="56"/>
      <c r="FU167" s="56"/>
      <c r="FV167" s="56"/>
      <c r="FW167" s="56"/>
      <c r="FX167" s="56"/>
      <c r="FY167" s="56"/>
      <c r="FZ167" s="56"/>
      <c r="GA167" s="56"/>
      <c r="GB167" s="56"/>
      <c r="GC167" s="56"/>
      <c r="GD167" s="56"/>
      <c r="GE167" s="56"/>
      <c r="GF167" s="56"/>
      <c r="GG167" s="56"/>
      <c r="GH167" s="56"/>
    </row>
  </sheetData>
  <mergeCells count="306">
    <mergeCell ref="HC2:HG5"/>
    <mergeCell ref="HH3:HJ4"/>
    <mergeCell ref="K5:BT8"/>
    <mergeCell ref="HC7:HD10"/>
    <mergeCell ref="HE7:HG10"/>
    <mergeCell ref="K9:BJ11"/>
    <mergeCell ref="DR9:EY11"/>
    <mergeCell ref="EZ9:GH11"/>
    <mergeCell ref="HC11:HD14"/>
    <mergeCell ref="HE11:HG14"/>
    <mergeCell ref="CM13:CW16"/>
    <mergeCell ref="CX13:DQ16"/>
    <mergeCell ref="DR13:DT16"/>
    <mergeCell ref="DU13:EF16"/>
    <mergeCell ref="GI14:GM16"/>
    <mergeCell ref="R12:BC14"/>
    <mergeCell ref="A18:E60"/>
    <mergeCell ref="F18:R21"/>
    <mergeCell ref="S18:AQ21"/>
    <mergeCell ref="AR18:BC21"/>
    <mergeCell ref="BD18:BS21"/>
    <mergeCell ref="BT18:CA21"/>
    <mergeCell ref="F22:R25"/>
    <mergeCell ref="S22:AQ25"/>
    <mergeCell ref="AR22:BC25"/>
    <mergeCell ref="BD22:BS25"/>
    <mergeCell ref="F26:R29"/>
    <mergeCell ref="S26:Z29"/>
    <mergeCell ref="AA26:AC29"/>
    <mergeCell ref="AD26:AQ29"/>
    <mergeCell ref="AR26:BC29"/>
    <mergeCell ref="BD26:CI29"/>
    <mergeCell ref="BT22:CA25"/>
    <mergeCell ref="CB22:CI25"/>
    <mergeCell ref="CB18:CI21"/>
    <mergeCell ref="BY35:CD38"/>
    <mergeCell ref="CE35:CM38"/>
    <mergeCell ref="F30:R33"/>
    <mergeCell ref="S30:BA33"/>
    <mergeCell ref="BB30:BC33"/>
    <mergeCell ref="HF25:HF26"/>
    <mergeCell ref="CZ22:GH25"/>
    <mergeCell ref="HG19:HG20"/>
    <mergeCell ref="GI17:GM53"/>
    <mergeCell ref="HE36:HG40"/>
    <mergeCell ref="CK47:DX50"/>
    <mergeCell ref="DY47:EF50"/>
    <mergeCell ref="EG47:EL50"/>
    <mergeCell ref="EU47:GE50"/>
    <mergeCell ref="HC36:HD40"/>
    <mergeCell ref="HE27:HE30"/>
    <mergeCell ref="HF27:HF30"/>
    <mergeCell ref="CZ26:GH29"/>
    <mergeCell ref="CH43:CJ46"/>
    <mergeCell ref="F43:CG46"/>
    <mergeCell ref="F47:CG50"/>
    <mergeCell ref="CH47:CJ50"/>
    <mergeCell ref="F51:CG54"/>
    <mergeCell ref="F35:R38"/>
    <mergeCell ref="S35:AQ38"/>
    <mergeCell ref="AR35:AV38"/>
    <mergeCell ref="AW35:BU38"/>
    <mergeCell ref="F40:CJ42"/>
    <mergeCell ref="BV35:BX38"/>
    <mergeCell ref="HG21:HG24"/>
    <mergeCell ref="HF31:HG35"/>
    <mergeCell ref="CM26:CY29"/>
    <mergeCell ref="HE31:HE35"/>
    <mergeCell ref="EJ35:GH38"/>
    <mergeCell ref="HC41:HD45"/>
    <mergeCell ref="CK40:DX42"/>
    <mergeCell ref="DY40:EL42"/>
    <mergeCell ref="EU40:GH42"/>
    <mergeCell ref="HC31:HD35"/>
    <mergeCell ref="HC19:HD24"/>
    <mergeCell ref="HE19:HE20"/>
    <mergeCell ref="HF19:HF20"/>
    <mergeCell ref="HE21:HE24"/>
    <mergeCell ref="HF21:HF24"/>
    <mergeCell ref="CM22:CY25"/>
    <mergeCell ref="CM18:CW21"/>
    <mergeCell ref="CX18:GH21"/>
    <mergeCell ref="HC25:HD30"/>
    <mergeCell ref="HE25:HE26"/>
    <mergeCell ref="HC15:HD18"/>
    <mergeCell ref="HE15:HG18"/>
    <mergeCell ref="CM30:DA33"/>
    <mergeCell ref="DB30:GH33"/>
    <mergeCell ref="F69:X72"/>
    <mergeCell ref="Y69:AX72"/>
    <mergeCell ref="HC76:HD80"/>
    <mergeCell ref="EU67:GE70"/>
    <mergeCell ref="HC71:HD75"/>
    <mergeCell ref="HE76:HF80"/>
    <mergeCell ref="HC56:HD60"/>
    <mergeCell ref="HE56:HG60"/>
    <mergeCell ref="CK55:DX58"/>
    <mergeCell ref="HE71:HF75"/>
    <mergeCell ref="HG71:HG75"/>
    <mergeCell ref="EM59:ET62"/>
    <mergeCell ref="HC61:HD65"/>
    <mergeCell ref="HC51:HD55"/>
    <mergeCell ref="HE61:HG65"/>
    <mergeCell ref="DY59:EL62"/>
    <mergeCell ref="EU59:GE62"/>
    <mergeCell ref="HE51:HG55"/>
    <mergeCell ref="F63:BM65"/>
    <mergeCell ref="DY63:EL66"/>
    <mergeCell ref="EU63:GE66"/>
    <mergeCell ref="F66:BM68"/>
    <mergeCell ref="HC66:HD70"/>
    <mergeCell ref="HE66:HG70"/>
    <mergeCell ref="HL98:HL101"/>
    <mergeCell ref="HL102:HL105"/>
    <mergeCell ref="HM110:HO114"/>
    <mergeCell ref="CM110:DA113"/>
    <mergeCell ref="HC86:HD90"/>
    <mergeCell ref="HE86:HG90"/>
    <mergeCell ref="K85:BT88"/>
    <mergeCell ref="HC91:HD94"/>
    <mergeCell ref="HE91:HG94"/>
    <mergeCell ref="K89:BJ91"/>
    <mergeCell ref="DR89:EY91"/>
    <mergeCell ref="EZ89:GH91"/>
    <mergeCell ref="GI90:GM92"/>
    <mergeCell ref="HC81:HD85"/>
    <mergeCell ref="HE81:HG85"/>
    <mergeCell ref="CM98:CW101"/>
    <mergeCell ref="CX98:GH101"/>
    <mergeCell ref="HC95:HF97"/>
    <mergeCell ref="HM95:HO97"/>
    <mergeCell ref="CM93:CW96"/>
    <mergeCell ref="A82:AA84"/>
    <mergeCell ref="A98:E140"/>
    <mergeCell ref="F98:R101"/>
    <mergeCell ref="S98:AQ101"/>
    <mergeCell ref="AA106:AC109"/>
    <mergeCell ref="AD106:AQ109"/>
    <mergeCell ref="AR106:BC109"/>
    <mergeCell ref="BD106:CI109"/>
    <mergeCell ref="HG76:HJ80"/>
    <mergeCell ref="HH71:HI75"/>
    <mergeCell ref="DY67:EL70"/>
    <mergeCell ref="EM63:ET66"/>
    <mergeCell ref="HM115:HO119"/>
    <mergeCell ref="CM106:CY109"/>
    <mergeCell ref="CZ106:GH109"/>
    <mergeCell ref="HC110:HF114"/>
    <mergeCell ref="HL115:HL119"/>
    <mergeCell ref="HJ115:HK119"/>
    <mergeCell ref="CX115:DY118"/>
    <mergeCell ref="CL82:DI82"/>
    <mergeCell ref="HM98:HO101"/>
    <mergeCell ref="HG106:HI109"/>
    <mergeCell ref="HJ106:HJ109"/>
    <mergeCell ref="HK106:HK109"/>
    <mergeCell ref="HM106:HO109"/>
    <mergeCell ref="HJ102:HJ105"/>
    <mergeCell ref="HK102:HK105"/>
    <mergeCell ref="HM102:HO105"/>
    <mergeCell ref="HH33:HI35"/>
    <mergeCell ref="HH39:HI40"/>
    <mergeCell ref="CK51:DX54"/>
    <mergeCell ref="DY51:EF54"/>
    <mergeCell ref="EG51:EL54"/>
    <mergeCell ref="EU51:GE54"/>
    <mergeCell ref="CN35:CW38"/>
    <mergeCell ref="CX35:DY38"/>
    <mergeCell ref="DZ35:EI38"/>
    <mergeCell ref="EM40:ET42"/>
    <mergeCell ref="EM43:ET46"/>
    <mergeCell ref="EM47:ET50"/>
    <mergeCell ref="EM51:ET54"/>
    <mergeCell ref="CK43:DX46"/>
    <mergeCell ref="DY43:EF46"/>
    <mergeCell ref="EG43:EL46"/>
    <mergeCell ref="HE41:HG45"/>
    <mergeCell ref="HC46:HD50"/>
    <mergeCell ref="HE46:HF50"/>
    <mergeCell ref="HG46:HG50"/>
    <mergeCell ref="EU43:GE46"/>
    <mergeCell ref="F157:X160"/>
    <mergeCell ref="Y157:AX160"/>
    <mergeCell ref="DY139:EL142"/>
    <mergeCell ref="EU139:GE142"/>
    <mergeCell ref="F143:BM145"/>
    <mergeCell ref="DY143:EL146"/>
    <mergeCell ref="EU143:GE146"/>
    <mergeCell ref="F146:BM156"/>
    <mergeCell ref="DY147:EL150"/>
    <mergeCell ref="BN140:DV141"/>
    <mergeCell ref="BN142:DV143"/>
    <mergeCell ref="BN144:DV145"/>
    <mergeCell ref="DY155:EL158"/>
    <mergeCell ref="EM155:ET158"/>
    <mergeCell ref="EU155:GE158"/>
    <mergeCell ref="F140:BM142"/>
    <mergeCell ref="EM151:ET154"/>
    <mergeCell ref="DY151:EL154"/>
    <mergeCell ref="EU151:GE154"/>
    <mergeCell ref="HL106:HL109"/>
    <mergeCell ref="HL110:HL114"/>
    <mergeCell ref="DY71:EL74"/>
    <mergeCell ref="EM71:ET74"/>
    <mergeCell ref="EU71:GE74"/>
    <mergeCell ref="DY75:EL78"/>
    <mergeCell ref="EM75:ET78"/>
    <mergeCell ref="EU75:GE78"/>
    <mergeCell ref="HL92:HN94"/>
    <mergeCell ref="HG110:HI114"/>
    <mergeCell ref="HJ110:HJ114"/>
    <mergeCell ref="HK110:HK114"/>
    <mergeCell ref="GI93:GM129"/>
    <mergeCell ref="HC98:HF101"/>
    <mergeCell ref="HG98:HI101"/>
    <mergeCell ref="HJ98:HJ101"/>
    <mergeCell ref="HK98:HK101"/>
    <mergeCell ref="HC106:HF109"/>
    <mergeCell ref="HC102:HF105"/>
    <mergeCell ref="HG95:HI97"/>
    <mergeCell ref="HJ95:HK97"/>
    <mergeCell ref="HJ71:HJ75"/>
    <mergeCell ref="HG102:HI105"/>
    <mergeCell ref="HL95:HL97"/>
    <mergeCell ref="EM120:ET122"/>
    <mergeCell ref="EM123:ET126"/>
    <mergeCell ref="EM127:ET130"/>
    <mergeCell ref="EM131:ET134"/>
    <mergeCell ref="EM135:ET138"/>
    <mergeCell ref="EM139:ET142"/>
    <mergeCell ref="EM143:ET146"/>
    <mergeCell ref="EM147:ET150"/>
    <mergeCell ref="DY131:EF134"/>
    <mergeCell ref="EG131:EL134"/>
    <mergeCell ref="EU131:GE134"/>
    <mergeCell ref="DY135:EF138"/>
    <mergeCell ref="EG135:EL138"/>
    <mergeCell ref="EU135:GE138"/>
    <mergeCell ref="EU147:GE150"/>
    <mergeCell ref="CH51:CJ54"/>
    <mergeCell ref="F55:CG58"/>
    <mergeCell ref="CH55:CJ58"/>
    <mergeCell ref="CH123:CJ126"/>
    <mergeCell ref="F123:CG126"/>
    <mergeCell ref="F127:CG130"/>
    <mergeCell ref="CH127:CJ130"/>
    <mergeCell ref="F131:CG134"/>
    <mergeCell ref="CH131:CJ134"/>
    <mergeCell ref="BT98:CA101"/>
    <mergeCell ref="BY115:CD118"/>
    <mergeCell ref="CB98:CI101"/>
    <mergeCell ref="F102:R105"/>
    <mergeCell ref="S102:AQ105"/>
    <mergeCell ref="AR102:BC105"/>
    <mergeCell ref="BD102:BS105"/>
    <mergeCell ref="F110:R113"/>
    <mergeCell ref="S110:BA113"/>
    <mergeCell ref="BB110:BC113"/>
    <mergeCell ref="F120:CJ122"/>
    <mergeCell ref="BT102:CA105"/>
    <mergeCell ref="CB102:CI105"/>
    <mergeCell ref="F106:R109"/>
    <mergeCell ref="S106:Z109"/>
    <mergeCell ref="F135:CG138"/>
    <mergeCell ref="CH135:CJ138"/>
    <mergeCell ref="BN62:DV63"/>
    <mergeCell ref="BN66:DL68"/>
    <mergeCell ref="CK123:DX126"/>
    <mergeCell ref="CK127:DX130"/>
    <mergeCell ref="CZ102:GH105"/>
    <mergeCell ref="F115:R118"/>
    <mergeCell ref="S115:AQ118"/>
    <mergeCell ref="BN64:DV65"/>
    <mergeCell ref="CK131:DX134"/>
    <mergeCell ref="CK135:DX138"/>
    <mergeCell ref="DY127:EF130"/>
    <mergeCell ref="EG127:EL130"/>
    <mergeCell ref="EU127:GE130"/>
    <mergeCell ref="R92:BA94"/>
    <mergeCell ref="F60:BM62"/>
    <mergeCell ref="DZ115:EI118"/>
    <mergeCell ref="EJ115:GH118"/>
    <mergeCell ref="EU123:GE126"/>
    <mergeCell ref="EU120:GH122"/>
    <mergeCell ref="AR115:AV118"/>
    <mergeCell ref="AW115:BU118"/>
    <mergeCell ref="BV115:BX118"/>
    <mergeCell ref="DB110:GH113"/>
    <mergeCell ref="CE115:CM118"/>
    <mergeCell ref="CN115:CW118"/>
    <mergeCell ref="DY55:EF58"/>
    <mergeCell ref="AR98:BC101"/>
    <mergeCell ref="BD98:BS101"/>
    <mergeCell ref="EM67:ET70"/>
    <mergeCell ref="BN60:DV61"/>
    <mergeCell ref="EG55:EL58"/>
    <mergeCell ref="EU55:GE58"/>
    <mergeCell ref="DR93:DT96"/>
    <mergeCell ref="DU93:EF96"/>
    <mergeCell ref="CX93:DQ96"/>
    <mergeCell ref="CM102:CY105"/>
    <mergeCell ref="CK120:DX122"/>
    <mergeCell ref="EM55:ET58"/>
    <mergeCell ref="DY120:EL122"/>
    <mergeCell ref="DY123:EF126"/>
    <mergeCell ref="EG123:EL126"/>
  </mergeCells>
  <phoneticPr fontId="3"/>
  <dataValidations count="2">
    <dataValidation type="list" allowBlank="1" showInputMessage="1" showErrorMessage="1" sqref="HE76:HF80" xr:uid="{1363D5F1-5B9B-490D-88AE-061C79B97000}">
      <formula1>$HJ$7:$HJ$8</formula1>
    </dataValidation>
    <dataValidation type="list" errorStyle="information" allowBlank="1" showInputMessage="1" showErrorMessage="1" error="現行の消費税率（10％・軽減8％）ではありません。_x000a_現行の消費税率以外の場合はこのままご入力ください。" sqref="HL98:HL119" xr:uid="{3CD93A26-0351-45A6-9238-C7153B5AFBD5}">
      <formula1>$HK$7:$HK$10</formula1>
    </dataValidation>
  </dataValidations>
  <pageMargins left="0.51181102362204722" right="0" top="0" bottom="0" header="0.31496062992125984" footer="0.31496062992125984"/>
  <pageSetup paperSize="9" scale="8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請求書（契約済用）</vt:lpstr>
      <vt:lpstr>'請求書（契約済用）'!Print_Area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平木　輝正［本社＿広報部］主任</cp:lastModifiedBy>
  <cp:lastPrinted>2022-03-11T00:54:22Z</cp:lastPrinted>
  <dcterms:created xsi:type="dcterms:W3CDTF">2022-03-08T11:40:13Z</dcterms:created>
  <dcterms:modified xsi:type="dcterms:W3CDTF">2023-09-06T00:41:39Z</dcterms:modified>
</cp:coreProperties>
</file>